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filterPrivacy="1" codeName="ThisWorkbook" defaultThemeVersion="124226"/>
  <bookViews>
    <workbookView xWindow="0" yWindow="0" windowWidth="28800" windowHeight="13725"/>
  </bookViews>
  <sheets>
    <sheet name="Order Form" sheetId="1" r:id="rId1"/>
    <sheet name="General Information" sheetId="2" r:id="rId2"/>
  </sheets>
  <definedNames>
    <definedName name="products.itemColors">'Order Form'!$F$6:$F$267</definedName>
    <definedName name="products.requestedDeliveryDates">'Order Form'!$M$6:$M$267</definedName>
    <definedName name="products.sizeQuantities">'Order Form'!$P$6:$AU$267</definedName>
    <definedName name="products.sizeScales">'Order Form'!$O$6:$O$267</definedName>
    <definedName name="products.uploadResponses">'Order Form'!$AX$6:$AX$267</definedName>
    <definedName name="scales.ids">'Order Form'!$O$2:$O$4</definedName>
    <definedName name="scales.values">'Order Form'!$P$2:$AU$4</definedName>
  </definedNames>
  <calcPr calcId="15251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V270" i="1" l="1"/>
  <c r="AV267" i="1" l="1"/>
  <c r="AW267" i="1" s="1"/>
  <c r="AV266" i="1"/>
  <c r="AW265" i="1"/>
  <c r="AV265" i="1"/>
  <c r="AV264" i="1"/>
  <c r="AV263" i="1"/>
  <c r="AW263" i="1" s="1"/>
  <c r="AV262" i="1"/>
  <c r="AW261" i="1"/>
  <c r="AV261" i="1"/>
  <c r="AV260" i="1"/>
  <c r="AV259" i="1"/>
  <c r="AW259" i="1" s="1"/>
  <c r="AV258" i="1"/>
  <c r="AW257" i="1"/>
  <c r="AV257" i="1"/>
  <c r="AV256" i="1"/>
  <c r="AV255" i="1"/>
  <c r="AW255" i="1" s="1"/>
  <c r="AV254" i="1"/>
  <c r="AW253" i="1"/>
  <c r="AV253" i="1"/>
  <c r="AV252" i="1"/>
  <c r="AV251" i="1"/>
  <c r="AW251" i="1" s="1"/>
  <c r="AV250" i="1"/>
  <c r="AW249" i="1"/>
  <c r="AV249" i="1"/>
  <c r="AV248" i="1"/>
  <c r="AV247" i="1"/>
  <c r="AW247" i="1" s="1"/>
  <c r="AV246" i="1"/>
  <c r="AW245" i="1"/>
  <c r="AV245" i="1"/>
  <c r="AV244" i="1"/>
  <c r="AV243" i="1"/>
  <c r="AW243" i="1" s="1"/>
  <c r="AV242" i="1"/>
  <c r="AW241" i="1"/>
  <c r="AV241" i="1"/>
  <c r="AV240" i="1"/>
  <c r="AV239" i="1"/>
  <c r="AW239" i="1" s="1"/>
  <c r="AV238" i="1"/>
  <c r="AW237" i="1"/>
  <c r="AV237" i="1"/>
  <c r="AV236" i="1"/>
  <c r="AV235" i="1"/>
  <c r="AW235" i="1" s="1"/>
  <c r="AV234" i="1"/>
  <c r="AW233" i="1"/>
  <c r="AV233" i="1"/>
  <c r="AV232" i="1"/>
  <c r="AV231" i="1"/>
  <c r="AW231" i="1" s="1"/>
  <c r="AV230" i="1"/>
  <c r="AW229" i="1"/>
  <c r="AV229" i="1"/>
  <c r="AV228" i="1"/>
  <c r="AV227" i="1"/>
  <c r="AW227" i="1" s="1"/>
  <c r="AV226" i="1"/>
  <c r="AW225" i="1"/>
  <c r="AV225" i="1"/>
  <c r="AV224" i="1"/>
  <c r="AV223" i="1"/>
  <c r="AW223" i="1" s="1"/>
  <c r="AV222" i="1"/>
  <c r="AW221" i="1"/>
  <c r="AV221" i="1"/>
  <c r="AV220" i="1"/>
  <c r="AV219" i="1"/>
  <c r="AW219" i="1" s="1"/>
  <c r="AV218" i="1"/>
  <c r="AW217" i="1"/>
  <c r="AV217" i="1"/>
  <c r="AV216" i="1"/>
  <c r="AV215" i="1"/>
  <c r="AW215" i="1" s="1"/>
  <c r="AV214" i="1"/>
  <c r="AW213" i="1"/>
  <c r="AV213" i="1"/>
  <c r="AV212" i="1"/>
  <c r="AV211" i="1"/>
  <c r="AW211" i="1" s="1"/>
  <c r="AV210" i="1"/>
  <c r="AW209" i="1"/>
  <c r="AV209" i="1"/>
  <c r="AV208" i="1"/>
  <c r="AV207" i="1"/>
  <c r="AW207" i="1" s="1"/>
  <c r="AV206" i="1"/>
  <c r="AW205" i="1"/>
  <c r="AV205" i="1"/>
  <c r="AV204" i="1"/>
  <c r="AV203" i="1"/>
  <c r="AW203" i="1" s="1"/>
  <c r="AV202" i="1"/>
  <c r="AW201" i="1"/>
  <c r="AV201" i="1"/>
  <c r="AV200" i="1"/>
  <c r="AV199" i="1"/>
  <c r="AW199" i="1" s="1"/>
  <c r="AV198" i="1"/>
  <c r="AW197" i="1"/>
  <c r="AV197" i="1"/>
  <c r="AV196" i="1"/>
  <c r="AV195" i="1"/>
  <c r="AW195" i="1" s="1"/>
  <c r="AV194" i="1"/>
  <c r="AW193" i="1"/>
  <c r="AV193" i="1"/>
  <c r="AV192" i="1"/>
  <c r="AV191" i="1"/>
  <c r="AW191" i="1" s="1"/>
  <c r="AV190" i="1"/>
  <c r="AW189" i="1"/>
  <c r="AV189" i="1"/>
  <c r="AV188" i="1"/>
  <c r="AV187" i="1"/>
  <c r="AW187" i="1" s="1"/>
  <c r="AV186" i="1"/>
  <c r="AW185" i="1"/>
  <c r="AV185" i="1"/>
  <c r="AV184" i="1"/>
  <c r="AV183" i="1"/>
  <c r="AW183" i="1" s="1"/>
  <c r="AV182" i="1"/>
  <c r="AW181" i="1"/>
  <c r="AV181" i="1"/>
  <c r="AV180" i="1"/>
  <c r="AV179" i="1"/>
  <c r="AW179" i="1" s="1"/>
  <c r="AV178" i="1"/>
  <c r="AW177" i="1"/>
  <c r="AV177" i="1"/>
  <c r="AV176" i="1"/>
  <c r="AV175" i="1"/>
  <c r="AW175" i="1" s="1"/>
  <c r="AV174" i="1"/>
  <c r="AW173" i="1"/>
  <c r="AV173" i="1"/>
  <c r="AV172" i="1"/>
  <c r="AV171" i="1"/>
  <c r="AW171" i="1" s="1"/>
  <c r="AV170" i="1"/>
  <c r="AW169" i="1"/>
  <c r="AV169" i="1"/>
  <c r="AV168" i="1"/>
  <c r="AV167" i="1"/>
  <c r="AW167" i="1" s="1"/>
  <c r="AV166" i="1"/>
  <c r="AW165" i="1"/>
  <c r="AV165" i="1"/>
  <c r="AV164" i="1"/>
  <c r="AV163" i="1"/>
  <c r="AW163" i="1" s="1"/>
  <c r="AV162" i="1"/>
  <c r="AW161" i="1"/>
  <c r="AV161" i="1"/>
  <c r="AV160" i="1"/>
  <c r="AV159" i="1"/>
  <c r="AW159" i="1" s="1"/>
  <c r="AV158" i="1"/>
  <c r="AW157" i="1"/>
  <c r="AV157" i="1"/>
  <c r="AV156" i="1"/>
  <c r="AV155" i="1"/>
  <c r="AW155" i="1" s="1"/>
  <c r="AV154" i="1"/>
  <c r="AW153" i="1"/>
  <c r="AV153" i="1"/>
  <c r="AV152" i="1"/>
  <c r="AV151" i="1"/>
  <c r="AW151" i="1" s="1"/>
  <c r="AV150" i="1"/>
  <c r="AW149" i="1"/>
  <c r="AV149" i="1"/>
  <c r="AV148" i="1"/>
  <c r="AV147" i="1"/>
  <c r="AW147" i="1" s="1"/>
  <c r="AV146" i="1"/>
  <c r="AW145" i="1"/>
  <c r="AV145" i="1"/>
  <c r="AV144" i="1"/>
  <c r="AV143" i="1"/>
  <c r="AW143" i="1" s="1"/>
  <c r="AV142" i="1"/>
  <c r="AW141" i="1"/>
  <c r="AV141" i="1"/>
  <c r="AV140" i="1"/>
  <c r="AV139" i="1"/>
  <c r="AW139" i="1" s="1"/>
  <c r="AV138" i="1"/>
  <c r="AW137" i="1"/>
  <c r="AV137" i="1"/>
  <c r="AV136" i="1"/>
  <c r="AV135" i="1"/>
  <c r="AW135" i="1" s="1"/>
  <c r="AV134" i="1"/>
  <c r="AW133" i="1"/>
  <c r="AV133" i="1"/>
  <c r="AV132" i="1"/>
  <c r="AV131" i="1"/>
  <c r="AW131" i="1" s="1"/>
  <c r="AV130" i="1"/>
  <c r="AW129" i="1"/>
  <c r="AV129" i="1"/>
  <c r="AV128" i="1"/>
  <c r="AV127" i="1"/>
  <c r="AW127" i="1" s="1"/>
  <c r="AV126" i="1"/>
  <c r="AW125" i="1"/>
  <c r="AV125" i="1"/>
  <c r="AV124" i="1"/>
  <c r="AV123" i="1"/>
  <c r="AW123" i="1" s="1"/>
  <c r="AV122" i="1"/>
  <c r="AW121" i="1"/>
  <c r="AV121" i="1"/>
  <c r="AV120" i="1"/>
  <c r="AV119" i="1"/>
  <c r="AW119" i="1" s="1"/>
  <c r="AV118" i="1"/>
  <c r="AW117" i="1"/>
  <c r="AV117" i="1"/>
  <c r="AV116" i="1"/>
  <c r="AV115" i="1"/>
  <c r="AW115" i="1" s="1"/>
  <c r="AV114" i="1"/>
  <c r="AW113" i="1"/>
  <c r="AV113" i="1"/>
  <c r="AV112" i="1"/>
  <c r="AV111" i="1"/>
  <c r="AW111" i="1" s="1"/>
  <c r="AV110" i="1"/>
  <c r="AW109" i="1"/>
  <c r="AV109" i="1"/>
  <c r="AV108" i="1"/>
  <c r="AV107" i="1"/>
  <c r="AW107" i="1" s="1"/>
  <c r="AV106" i="1"/>
  <c r="AW105" i="1"/>
  <c r="AV105" i="1"/>
  <c r="AV104" i="1"/>
  <c r="AV103" i="1"/>
  <c r="AW103" i="1" s="1"/>
  <c r="AV102" i="1"/>
  <c r="AW101" i="1"/>
  <c r="AV101" i="1"/>
  <c r="AV100" i="1"/>
  <c r="AV99" i="1"/>
  <c r="AW99" i="1" s="1"/>
  <c r="AV98" i="1"/>
  <c r="AW97" i="1"/>
  <c r="AV97" i="1"/>
  <c r="AV96" i="1"/>
  <c r="AV95" i="1"/>
  <c r="AW95" i="1" s="1"/>
  <c r="AV94" i="1"/>
  <c r="AW93" i="1"/>
  <c r="AV93" i="1"/>
  <c r="AV92" i="1"/>
  <c r="AV91" i="1"/>
  <c r="AW91" i="1" s="1"/>
  <c r="AV90" i="1"/>
  <c r="AW89" i="1"/>
  <c r="AV89" i="1"/>
  <c r="AV88" i="1"/>
  <c r="AV87" i="1"/>
  <c r="AW87" i="1" s="1"/>
  <c r="AV86" i="1"/>
  <c r="AW85" i="1"/>
  <c r="AV85" i="1"/>
  <c r="AV84" i="1"/>
  <c r="AV83" i="1"/>
  <c r="AW83" i="1" s="1"/>
  <c r="AV82" i="1"/>
  <c r="AW81" i="1"/>
  <c r="AV81" i="1"/>
  <c r="AV80" i="1"/>
  <c r="AV79" i="1"/>
  <c r="AW79" i="1" s="1"/>
  <c r="AV78" i="1"/>
  <c r="AW77" i="1"/>
  <c r="AV77" i="1"/>
  <c r="AV76" i="1"/>
  <c r="AV75" i="1"/>
  <c r="AW75" i="1" s="1"/>
  <c r="AV74" i="1"/>
  <c r="AW73" i="1"/>
  <c r="AV73" i="1"/>
  <c r="AV72" i="1"/>
  <c r="AV71" i="1"/>
  <c r="AW71" i="1" s="1"/>
  <c r="AV70" i="1"/>
  <c r="AW69" i="1"/>
  <c r="AV69" i="1"/>
  <c r="AV68" i="1"/>
  <c r="AV67" i="1"/>
  <c r="AW67" i="1" s="1"/>
  <c r="AV66" i="1"/>
  <c r="AW65" i="1"/>
  <c r="AV65" i="1"/>
  <c r="AV64" i="1"/>
  <c r="AV63" i="1"/>
  <c r="AW63" i="1" s="1"/>
  <c r="AV62" i="1"/>
  <c r="AW61" i="1"/>
  <c r="AV61" i="1"/>
  <c r="AV60" i="1"/>
  <c r="AV59" i="1"/>
  <c r="AW59" i="1" s="1"/>
  <c r="AV58" i="1"/>
  <c r="AW57" i="1"/>
  <c r="AV57" i="1"/>
  <c r="AV56" i="1"/>
  <c r="AV55" i="1"/>
  <c r="AW55" i="1" s="1"/>
  <c r="AV54" i="1"/>
  <c r="AW53" i="1"/>
  <c r="AV53" i="1"/>
  <c r="AV52" i="1"/>
  <c r="AV51" i="1"/>
  <c r="AW51" i="1" s="1"/>
  <c r="AV50" i="1"/>
  <c r="AW49" i="1"/>
  <c r="AV49" i="1"/>
  <c r="AV48" i="1"/>
  <c r="AV47" i="1"/>
  <c r="AW47" i="1" s="1"/>
  <c r="AV46" i="1"/>
  <c r="AW45" i="1"/>
  <c r="AV45" i="1"/>
  <c r="AV44" i="1"/>
  <c r="AV43" i="1"/>
  <c r="AW43" i="1" s="1"/>
  <c r="AV42" i="1"/>
  <c r="AW41" i="1"/>
  <c r="AV41" i="1"/>
  <c r="AV40" i="1"/>
  <c r="AV39" i="1"/>
  <c r="AW39" i="1" s="1"/>
  <c r="AV38" i="1"/>
  <c r="AW37" i="1"/>
  <c r="AV37" i="1"/>
  <c r="AV36" i="1"/>
  <c r="AV35" i="1"/>
  <c r="AW35" i="1" s="1"/>
  <c r="AV34" i="1"/>
  <c r="AW33" i="1"/>
  <c r="AV33" i="1"/>
  <c r="AV32" i="1"/>
  <c r="AV31" i="1"/>
  <c r="AW31" i="1" s="1"/>
  <c r="AV30" i="1"/>
  <c r="AW29" i="1"/>
  <c r="AV29" i="1"/>
  <c r="AV28" i="1"/>
  <c r="AV27" i="1"/>
  <c r="AW27" i="1" s="1"/>
  <c r="AV26" i="1"/>
  <c r="AW25" i="1"/>
  <c r="AV25" i="1"/>
  <c r="AV24" i="1"/>
  <c r="AV23" i="1"/>
  <c r="AW23" i="1" s="1"/>
  <c r="AV22" i="1"/>
  <c r="AW21" i="1"/>
  <c r="AV21" i="1"/>
  <c r="AV20" i="1"/>
  <c r="AV19" i="1"/>
  <c r="AW19" i="1" s="1"/>
  <c r="AV18" i="1"/>
  <c r="AW17" i="1"/>
  <c r="AV17" i="1"/>
  <c r="AV16" i="1"/>
  <c r="AV15" i="1"/>
  <c r="AW15" i="1" s="1"/>
  <c r="AV14" i="1"/>
  <c r="AW13" i="1"/>
  <c r="AV13" i="1"/>
  <c r="AV12" i="1"/>
  <c r="AV11" i="1"/>
  <c r="AW11" i="1" s="1"/>
  <c r="AV10" i="1"/>
  <c r="AW9" i="1"/>
  <c r="AV9" i="1"/>
  <c r="AV8" i="1"/>
  <c r="AV7" i="1"/>
  <c r="AW7" i="1" s="1"/>
  <c r="AV6" i="1"/>
</calcChain>
</file>

<file path=xl/sharedStrings.xml><?xml version="1.0" encoding="utf-8"?>
<sst xmlns="http://schemas.openxmlformats.org/spreadsheetml/2006/main" count="1749" uniqueCount="305">
  <si>
    <t>Scale</t>
  </si>
  <si>
    <t>Size Range</t>
  </si>
  <si>
    <t>A(US)</t>
  </si>
  <si>
    <t>4H</t>
  </si>
  <si>
    <t>5H</t>
  </si>
  <si>
    <t>6H</t>
  </si>
  <si>
    <t>7H</t>
  </si>
  <si>
    <t>8H</t>
  </si>
  <si>
    <t>9H</t>
  </si>
  <si>
    <t>10H</t>
  </si>
  <si>
    <t>11H</t>
  </si>
  <si>
    <t>12H</t>
  </si>
  <si>
    <t>13H</t>
  </si>
  <si>
    <t>I</t>
  </si>
  <si>
    <t>1H</t>
  </si>
  <si>
    <t>2H</t>
  </si>
  <si>
    <t>3H</t>
  </si>
  <si>
    <t>14H</t>
  </si>
  <si>
    <t>B(US)</t>
  </si>
  <si>
    <t>K4</t>
  </si>
  <si>
    <t>K5</t>
  </si>
  <si>
    <t>K6</t>
  </si>
  <si>
    <t>K7</t>
  </si>
  <si>
    <t>K8</t>
  </si>
  <si>
    <t>K9</t>
  </si>
  <si>
    <t>K10</t>
  </si>
  <si>
    <t>K11</t>
  </si>
  <si>
    <t>K11H</t>
  </si>
  <si>
    <t>K12</t>
  </si>
  <si>
    <t>K12H</t>
  </si>
  <si>
    <t>K13</t>
  </si>
  <si>
    <t>K13H</t>
  </si>
  <si>
    <t>Product Type</t>
  </si>
  <si>
    <t>Gender</t>
  </si>
  <si>
    <t>Assortments</t>
  </si>
  <si>
    <t>Season Window Type</t>
  </si>
  <si>
    <t>Image</t>
  </si>
  <si>
    <t>Product Code</t>
  </si>
  <si>
    <t>Item Description</t>
  </si>
  <si>
    <t>Color Description</t>
  </si>
  <si>
    <t>Width</t>
  </si>
  <si>
    <t>Wholesale Price (EUR)</t>
  </si>
  <si>
    <t>Total Net Price (EUR)</t>
  </si>
  <si>
    <t>Suggested Retail Price (EUR)</t>
  </si>
  <si>
    <t>Retail Introduction</t>
  </si>
  <si>
    <t>Requested Delivery Date</t>
  </si>
  <si>
    <t>Quantity Type</t>
  </si>
  <si>
    <t>Total Quantity</t>
  </si>
  <si>
    <t>Upload Response</t>
  </si>
  <si>
    <t>FOOTWEAR</t>
  </si>
  <si>
    <t>MEN</t>
  </si>
  <si>
    <t>RUNNING</t>
  </si>
  <si>
    <t>Closeout</t>
  </si>
  <si>
    <t>1011B490_001</t>
  </si>
  <si>
    <t>GEL-PULSE 14 GTX</t>
  </si>
  <si>
    <t>BLACK/WHISPER GREEN</t>
  </si>
  <si>
    <t>Standard (D)</t>
  </si>
  <si>
    <t>2023.06.01</t>
  </si>
  <si>
    <t>2024.01.22</t>
  </si>
  <si>
    <t>ATP</t>
  </si>
  <si>
    <t>Order</t>
  </si>
  <si>
    <t>1011B491_003</t>
  </si>
  <si>
    <t>GEL-PULSE 14</t>
  </si>
  <si>
    <t>BLACK/WHITE</t>
  </si>
  <si>
    <t>1011B491_005</t>
  </si>
  <si>
    <t>BLACK/GLOW YELLOW</t>
  </si>
  <si>
    <t>1011B491_024</t>
  </si>
  <si>
    <t>GRAPHITE GREY/BLACK</t>
  </si>
  <si>
    <t>1011B491_026</t>
  </si>
  <si>
    <t>GRAPHITE GREY/BRIGHT ORANGE</t>
  </si>
  <si>
    <t>1011B491_406</t>
  </si>
  <si>
    <t>MAKO BLUE/WHITE</t>
  </si>
  <si>
    <t>1011B491_407</t>
  </si>
  <si>
    <t>ILLUSION BLUE/WHITE</t>
  </si>
  <si>
    <t>1011B491_801</t>
  </si>
  <si>
    <t>BRIGHT ORANGE/BLACK</t>
  </si>
  <si>
    <t>1011B594_200</t>
  </si>
  <si>
    <t>GEL-EXCITE TRAIL 2</t>
  </si>
  <si>
    <t>DARK AUBURN/BIRCH</t>
  </si>
  <si>
    <t>1011B600_001</t>
  </si>
  <si>
    <t>GEL-EXCITE 10</t>
  </si>
  <si>
    <t>BLACK/PURE SILVER</t>
  </si>
  <si>
    <t>1011B600_002</t>
  </si>
  <si>
    <t>BLACK/CARRIER GREY</t>
  </si>
  <si>
    <t>1011B600_003</t>
  </si>
  <si>
    <t>1011B600_004</t>
  </si>
  <si>
    <t>BLACK/ILLUSION BLUE</t>
  </si>
  <si>
    <t>1011B600_005</t>
  </si>
  <si>
    <t>BLACK/BRIGHT ORANGE</t>
  </si>
  <si>
    <t>1011B600_300</t>
  </si>
  <si>
    <t>RAIN FOREST/DRIED LEAF GREEN</t>
  </si>
  <si>
    <t>1011B600_401</t>
  </si>
  <si>
    <t>DEEP OCEAN/BRIGHT ORANGE</t>
  </si>
  <si>
    <t>1011B600_750</t>
  </si>
  <si>
    <t>GLOW YELLOW/WHITE</t>
  </si>
  <si>
    <t>1011B492_001</t>
  </si>
  <si>
    <t>GEL-CONTEND 8</t>
  </si>
  <si>
    <t>1011B492_002</t>
  </si>
  <si>
    <t>1011B492_004</t>
  </si>
  <si>
    <t>BLACK/CHERRY TOMATO</t>
  </si>
  <si>
    <t>1011B492_011</t>
  </si>
  <si>
    <t>BLACK/BLUE BLISS</t>
  </si>
  <si>
    <t>1011B492_026</t>
  </si>
  <si>
    <t>CARRIER GREY/BLACK</t>
  </si>
  <si>
    <t>1011B492_300</t>
  </si>
  <si>
    <t>RAIN FOREST/WHITE</t>
  </si>
  <si>
    <t>1011B492_401</t>
  </si>
  <si>
    <t>ELECTRIC BLUE/WHITE</t>
  </si>
  <si>
    <t>1011B492_407</t>
  </si>
  <si>
    <t>FRENCH BLUE/BRIGHT ORANGE</t>
  </si>
  <si>
    <t>1011B492_408</t>
  </si>
  <si>
    <t>DEEP OCEAN/BLACK</t>
  </si>
  <si>
    <t>1011B485_001</t>
  </si>
  <si>
    <t>PATRIOT 13</t>
  </si>
  <si>
    <t>1011B485_002</t>
  </si>
  <si>
    <t>1011B485_005</t>
  </si>
  <si>
    <t>1011B485_006</t>
  </si>
  <si>
    <t>1011B485_405</t>
  </si>
  <si>
    <t>DEEP OCEAN/GLOW YELLOW</t>
  </si>
  <si>
    <t>1011B485_406</t>
  </si>
  <si>
    <t>1011B603_005</t>
  </si>
  <si>
    <t>JOLT 4</t>
  </si>
  <si>
    <t>BLACK/ANTIQUE RED</t>
  </si>
  <si>
    <t>WOMEN</t>
  </si>
  <si>
    <t>1012B317_001</t>
  </si>
  <si>
    <t>BLACK/PAPAYA</t>
  </si>
  <si>
    <t>Standard (B)</t>
  </si>
  <si>
    <t>1012B318_022</t>
  </si>
  <si>
    <t>GRAPHITE GREY/WHITE</t>
  </si>
  <si>
    <t>1012B318_023</t>
  </si>
  <si>
    <t>METROPOLIS/TARMAC</t>
  </si>
  <si>
    <t>1012B318_405</t>
  </si>
  <si>
    <t>OCEAN HAZE/CHAMPAGNE</t>
  </si>
  <si>
    <t>1012B318_406</t>
  </si>
  <si>
    <t>MAKO BLUE/AQUARIUM</t>
  </si>
  <si>
    <t>1012B318_407</t>
  </si>
  <si>
    <t>EGGPLANT/BLACK</t>
  </si>
  <si>
    <t>1012B318_600</t>
  </si>
  <si>
    <t>LIGHT GARNET/CHAMPAGNE</t>
  </si>
  <si>
    <t>1012B412_001</t>
  </si>
  <si>
    <t>BLACK/BIRCH</t>
  </si>
  <si>
    <t>1012B418_001</t>
  </si>
  <si>
    <t>BLACK/AQUAMARINE</t>
  </si>
  <si>
    <t>1012B418_002</t>
  </si>
  <si>
    <t>1012B418_003</t>
  </si>
  <si>
    <t>1012B418_004</t>
  </si>
  <si>
    <t>BLACK/HOT PINK</t>
  </si>
  <si>
    <t>1012B418_401</t>
  </si>
  <si>
    <t>FRENCH BLUE/LIGHT GARNET</t>
  </si>
  <si>
    <t>1012B418_600</t>
  </si>
  <si>
    <t>LIGHT GARNET/ROSE DUST</t>
  </si>
  <si>
    <t>1012B418_700</t>
  </si>
  <si>
    <t>ROSE DUST/OCEAN HAZE</t>
  </si>
  <si>
    <t>1012B320_001</t>
  </si>
  <si>
    <t>1012B320_002</t>
  </si>
  <si>
    <t>1012B320_005</t>
  </si>
  <si>
    <t>BLACK/ORCHID</t>
  </si>
  <si>
    <t>1012B320_012</t>
  </si>
  <si>
    <t>BLACK/AQUARIUM</t>
  </si>
  <si>
    <t>1012B320_027</t>
  </si>
  <si>
    <t>TARMAC/LILAC HINT</t>
  </si>
  <si>
    <t>1012B320_411</t>
  </si>
  <si>
    <t>FRENCH BLUE/ROSE DUST</t>
  </si>
  <si>
    <t>1012B320_602</t>
  </si>
  <si>
    <t>LIGHT GARNET/PURE AQUA</t>
  </si>
  <si>
    <t>1012B312_001</t>
  </si>
  <si>
    <t>1012B312_005</t>
  </si>
  <si>
    <t>BLACK/DIVA PINK</t>
  </si>
  <si>
    <t>1012B312_022</t>
  </si>
  <si>
    <t>TARMAC/HOT PINK</t>
  </si>
  <si>
    <t>1012B312_405</t>
  </si>
  <si>
    <t>DIVE BLUE/AQUAMARINE</t>
  </si>
  <si>
    <t>1012B312_406</t>
  </si>
  <si>
    <t>FOGGY TEAL/CHAMPAGNE</t>
  </si>
  <si>
    <t>1012B312_701</t>
  </si>
  <si>
    <t>PALE APRICOT/LIGHT GARNET</t>
  </si>
  <si>
    <t>1012B421_406</t>
  </si>
  <si>
    <t>SOOTHING SEA/PURE SILVER</t>
  </si>
  <si>
    <t>1012B421_701</t>
  </si>
  <si>
    <t>ROSE DUST/CHAMPAGNE</t>
  </si>
  <si>
    <t>KIDS</t>
  </si>
  <si>
    <t>1014A298_002</t>
  </si>
  <si>
    <t>GEL-EXCITE 10 GS</t>
  </si>
  <si>
    <t>BLACK/PURE AQUA</t>
  </si>
  <si>
    <t>1014A298_400</t>
  </si>
  <si>
    <t>ILLUSION BLUE/GLOW YELLOW</t>
  </si>
  <si>
    <t>1014A298_401</t>
  </si>
  <si>
    <t>1014A259_007</t>
  </si>
  <si>
    <t>CONTEND 8 GS</t>
  </si>
  <si>
    <t>1014A259_008</t>
  </si>
  <si>
    <t>1014A259_406</t>
  </si>
  <si>
    <t>ILLUSION BLUE/PURE SILVER</t>
  </si>
  <si>
    <t>1014A294_006</t>
  </si>
  <si>
    <t>1014A258_007</t>
  </si>
  <si>
    <t>CONTEND 8 PS</t>
  </si>
  <si>
    <t>1014A258_008</t>
  </si>
  <si>
    <t>1014A258_406</t>
  </si>
  <si>
    <t>1014A267_020</t>
  </si>
  <si>
    <t>PATRIOT 13 GS</t>
  </si>
  <si>
    <t>1014A267_402</t>
  </si>
  <si>
    <t>1014A267_600</t>
  </si>
  <si>
    <t>1014A293_006</t>
  </si>
  <si>
    <t>1014A264_003</t>
  </si>
  <si>
    <t>PATRIOT 13 PS</t>
  </si>
  <si>
    <t>1014A264_020</t>
  </si>
  <si>
    <t>1014A264_402</t>
  </si>
  <si>
    <t>1014A264_406</t>
  </si>
  <si>
    <t>1014A264_600</t>
  </si>
  <si>
    <t>1014A299_006</t>
  </si>
  <si>
    <t>JOLT 4 PS</t>
  </si>
  <si>
    <t>BLACK/CYBER GRAPE</t>
  </si>
  <si>
    <t>TENNIS</t>
  </si>
  <si>
    <t>1041A405_400</t>
  </si>
  <si>
    <t>GEL-CHALLENGER 14</t>
  </si>
  <si>
    <t>RESTFUL TEAL/SAFETY YELLOW</t>
  </si>
  <si>
    <t>1041A445_400</t>
  </si>
  <si>
    <t>GEL-CHALLENGER 14 INDOOR</t>
  </si>
  <si>
    <t>1041A449_101</t>
  </si>
  <si>
    <t>GEL-CHALLENGER 14 CLAY</t>
  </si>
  <si>
    <t>WHITE/BLACK</t>
  </si>
  <si>
    <t>1041A449_400</t>
  </si>
  <si>
    <t>1041A337_102</t>
  </si>
  <si>
    <t>GEL-GAME 9</t>
  </si>
  <si>
    <t>WHITE/RESTFUL TEAL</t>
  </si>
  <si>
    <t>1041A358_100</t>
  </si>
  <si>
    <t>GEL-GAME 9 CLAY/OC</t>
  </si>
  <si>
    <t>1041A358_102</t>
  </si>
  <si>
    <t>1041A192_406</t>
  </si>
  <si>
    <t>GEL-GAME 8</t>
  </si>
  <si>
    <t>BLUE HARMONY/WHITE</t>
  </si>
  <si>
    <t>1041A408_101</t>
  </si>
  <si>
    <t>GEL-DEDICATE 8</t>
  </si>
  <si>
    <t>1041A408_400</t>
  </si>
  <si>
    <t>RESTFUL TEAL/WHITE</t>
  </si>
  <si>
    <t>1041A444_400</t>
  </si>
  <si>
    <t>GEL-DEDICATE 8 INDOOR</t>
  </si>
  <si>
    <t>1041A448_101</t>
  </si>
  <si>
    <t>GEL-DEDICATE 8 CLAY</t>
  </si>
  <si>
    <t>1041A448_400</t>
  </si>
  <si>
    <t>PADEL</t>
  </si>
  <si>
    <t>1041A404_101</t>
  </si>
  <si>
    <t>GEL-CHALLENGER 14 PADEL</t>
  </si>
  <si>
    <t>2023.08.01</t>
  </si>
  <si>
    <t>1041A404_401</t>
  </si>
  <si>
    <t>1041A336_100</t>
  </si>
  <si>
    <t>GEL-GAME 9 PADEL</t>
  </si>
  <si>
    <t>1041A336_101</t>
  </si>
  <si>
    <t>WHITE/ILLUSION BLUE</t>
  </si>
  <si>
    <t>1041A414_101</t>
  </si>
  <si>
    <t>GEL-DEDICATE 8 PADEL</t>
  </si>
  <si>
    <t>1041A414_400</t>
  </si>
  <si>
    <t>1041A414_750</t>
  </si>
  <si>
    <t>GLOW YELLOW/ILLUSION BLUE</t>
  </si>
  <si>
    <t>1042A231_400</t>
  </si>
  <si>
    <t>GRIS BLUE/SAFETY YELLOW</t>
  </si>
  <si>
    <t>1042A254_100</t>
  </si>
  <si>
    <t>WHITE/PURE SILVER</t>
  </si>
  <si>
    <t>1042A254_400</t>
  </si>
  <si>
    <t>1042A256_400</t>
  </si>
  <si>
    <t>1042A211_103</t>
  </si>
  <si>
    <t>WHITE/GRIS BLUE</t>
  </si>
  <si>
    <t>1042A217_100</t>
  </si>
  <si>
    <t>1042A217_103</t>
  </si>
  <si>
    <t>1042A237_101</t>
  </si>
  <si>
    <t>1042A237_400</t>
  </si>
  <si>
    <t>GRIS BLUE/WHITE</t>
  </si>
  <si>
    <t>1042A255_101</t>
  </si>
  <si>
    <t>1042A255_400</t>
  </si>
  <si>
    <t>1042A257_400</t>
  </si>
  <si>
    <t>1042A232_100</t>
  </si>
  <si>
    <t>1042A232_401</t>
  </si>
  <si>
    <t>SOOTHING SEA/HOT PINK</t>
  </si>
  <si>
    <t>1042A210_100</t>
  </si>
  <si>
    <t>1042A210_103</t>
  </si>
  <si>
    <t>1042A241_101</t>
  </si>
  <si>
    <t>1042A241_102</t>
  </si>
  <si>
    <t>WHITE/HOT PINK</t>
  </si>
  <si>
    <t>WALKING</t>
  </si>
  <si>
    <t>1132A057_003</t>
  </si>
  <si>
    <t>GEL-CONTEND SL</t>
  </si>
  <si>
    <t>BLACK/PEARL PINK</t>
  </si>
  <si>
    <t>1044A052_102</t>
  </si>
  <si>
    <t>GEL-GAME 9 GS</t>
  </si>
  <si>
    <t>1044A052_402</t>
  </si>
  <si>
    <t>1044A057_102</t>
  </si>
  <si>
    <t>GEL-GAME 9 GS CLAY/OC</t>
  </si>
  <si>
    <t>1044A057_402</t>
  </si>
  <si>
    <t>1044A077_100</t>
  </si>
  <si>
    <t>GEL-DEDICATE 8 GS</t>
  </si>
  <si>
    <t>1044A066_101</t>
  </si>
  <si>
    <t>GEL-GAME 9 PADEL GS</t>
  </si>
  <si>
    <t>1044A066_401</t>
  </si>
  <si>
    <t>SOOTHING SEA/GRIS BLUE</t>
  </si>
  <si>
    <t>1044A064_400</t>
  </si>
  <si>
    <t>GEL-DEDICATE 8 PADEL GS</t>
  </si>
  <si>
    <t>1044A064_401</t>
  </si>
  <si>
    <t>Season/Order Journey</t>
  </si>
  <si>
    <t>AW2023</t>
  </si>
  <si>
    <t>Sold-To</t>
  </si>
  <si>
    <t>Ship-To</t>
  </si>
  <si>
    <t>Created By</t>
  </si>
  <si>
    <t>Created At</t>
  </si>
  <si>
    <t>2024.01.22 12:08:39</t>
  </si>
  <si>
    <t>Instructions</t>
  </si>
  <si>
    <t xml:space="preserve">1. To ensure the order form is compatible for upload please:
    - Do not remove any columns
    - Change column names
    - Remove any size scale information/rows
    - Recommend saving excel file in latest version of excel
2. Log into B2B and select the Upload order on the homepage menu
3. Select order journey of 'At Once' or 'Preorder'
    - 'At Once' includes any Lead time order products
4. Select the order form upload type
5. Select the file from your device and open
    - Note: file can not be open anywhere on your device as this will lock the file from being accesses
6. User will receive a bell notification once the upload has completed.
    - For large orders please allow a few moments to complete reading and processing the file
7. Click on the link  from the notification to complete your order or continue to add to the basket as needed
Thank-you.
ASICS B2B Team
1. The information available on the order form is accurate at the time the file was generated.
2. Prices, availability and product inclusions are subject to change in accordance with your Terms of Trade
</t>
  </si>
</sst>
</file>

<file path=xl/styles.xml><?xml version="1.0" encoding="utf-8"?>
<styleSheet xmlns="http://schemas.openxmlformats.org/spreadsheetml/2006/main" xmlns:mc="http://schemas.openxmlformats.org/markup-compatibility/2006" xmlns:x14ac="http://schemas.microsoft.com/office/spreadsheetml/2009/9/ac" mc:Ignorable="x14ac">
  <fonts count="4" x14ac:knownFonts="1">
    <font>
      <sz val="11"/>
      <color rgb="FF000000"/>
      <name val="Calibri"/>
    </font>
    <font>
      <b/>
      <sz val="11"/>
      <color rgb="FFFFFFFF"/>
      <name val="Calibri"/>
    </font>
    <font>
      <b/>
      <sz val="11"/>
      <color rgb="FF000000"/>
      <name val="Calibri"/>
    </font>
    <font>
      <b/>
      <sz val="11"/>
      <color rgb="FFB9411D"/>
      <name val="Calibri"/>
    </font>
  </fonts>
  <fills count="6">
    <fill>
      <patternFill patternType="none"/>
    </fill>
    <fill>
      <patternFill patternType="gray125"/>
    </fill>
    <fill>
      <patternFill patternType="solid">
        <fgColor rgb="FFFFFFFF"/>
        <bgColor rgb="FF000000"/>
      </patternFill>
    </fill>
    <fill>
      <patternFill patternType="solid">
        <fgColor rgb="FFE4E5F3"/>
        <bgColor rgb="FF000000"/>
      </patternFill>
    </fill>
    <fill>
      <patternFill patternType="solid">
        <fgColor rgb="FF2B439F"/>
        <bgColor rgb="FF000000"/>
      </patternFill>
    </fill>
    <fill>
      <patternFill patternType="solid">
        <fgColor rgb="FF485CC7"/>
        <bgColor rgb="FF000000"/>
      </patternFill>
    </fill>
  </fills>
  <borders count="2">
    <border>
      <left/>
      <right/>
      <top/>
      <bottom/>
      <diagonal/>
    </border>
    <border>
      <left style="thin">
        <color rgb="FF000000"/>
      </left>
      <right style="thin">
        <color rgb="FF000000"/>
      </right>
      <top style="thin">
        <color rgb="FF000000"/>
      </top>
      <bottom style="thin">
        <color rgb="FF000000"/>
      </bottom>
      <diagonal/>
    </border>
  </borders>
  <cellStyleXfs count="1">
    <xf numFmtId="0" fontId="0" fillId="0" borderId="0"/>
  </cellStyleXfs>
  <cellXfs count="14">
    <xf numFmtId="0" fontId="0" fillId="0" borderId="0" xfId="0"/>
    <xf numFmtId="0" fontId="0" fillId="3" borderId="1" xfId="0" applyFill="1" applyBorder="1" applyAlignment="1">
      <alignment horizontal="center" vertical="center" wrapText="1"/>
    </xf>
    <xf numFmtId="0" fontId="0" fillId="2" borderId="1" xfId="0" applyFill="1" applyBorder="1" applyAlignment="1" applyProtection="1">
      <alignment horizontal="center" vertical="center" wrapText="1"/>
      <protection locked="0"/>
    </xf>
    <xf numFmtId="0" fontId="1" fillId="4" borderId="1" xfId="0" applyFont="1" applyFill="1" applyBorder="1" applyAlignment="1">
      <alignment horizontal="center" vertical="center" wrapText="1"/>
    </xf>
    <xf numFmtId="0" fontId="2" fillId="3" borderId="1" xfId="0" applyFont="1" applyFill="1" applyBorder="1" applyAlignment="1">
      <alignment horizontal="center" vertical="center" wrapText="1"/>
    </xf>
    <xf numFmtId="0" fontId="1" fillId="5" borderId="1" xfId="0" applyFont="1" applyFill="1" applyBorder="1" applyAlignment="1">
      <alignment horizontal="center" vertical="center" wrapText="1"/>
    </xf>
    <xf numFmtId="0" fontId="2" fillId="0" borderId="0" xfId="0" applyFont="1"/>
    <xf numFmtId="0" fontId="2" fillId="0" borderId="0" xfId="0" applyFont="1" applyAlignment="1">
      <alignment vertical="top"/>
    </xf>
    <xf numFmtId="0" fontId="0" fillId="0" borderId="0" xfId="0" applyAlignment="1">
      <alignment wrapText="1"/>
    </xf>
    <xf numFmtId="0" fontId="1" fillId="4" borderId="1" xfId="0" applyFont="1" applyFill="1" applyBorder="1" applyAlignment="1">
      <alignment horizontal="center" vertical="center" wrapText="1"/>
    </xf>
    <xf numFmtId="0" fontId="0" fillId="2" borderId="1" xfId="0" applyFill="1" applyBorder="1" applyAlignment="1">
      <alignment horizontal="center" vertical="center" wrapText="1"/>
    </xf>
    <xf numFmtId="0" fontId="0" fillId="2" borderId="1" xfId="0" applyFill="1" applyBorder="1" applyAlignment="1">
      <alignment horizontal="left" vertical="center" wrapText="1"/>
    </xf>
    <xf numFmtId="0" fontId="0" fillId="3" borderId="1" xfId="0" applyFill="1" applyBorder="1" applyAlignment="1">
      <alignment horizontal="center" vertical="center" wrapText="1"/>
    </xf>
    <xf numFmtId="0" fontId="3" fillId="3" borderId="1" xfId="0" applyFont="1" applyFill="1" applyBorder="1" applyAlignment="1">
      <alignment horizontal="center" vertical="center" wrapText="1"/>
    </xf>
  </cellXfs>
  <cellStyles count="1">
    <cellStyle name="Normal" xfId="0" builtinId="0"/>
  </cellStyles>
  <dxfs count="0"/>
  <tableStyles count="0" defaultTableStyle="Table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6" Type="http://schemas.openxmlformats.org/officeDocument/2006/relationships/image" Target="../media/image26.jpg"/><Relationship Id="rId117" Type="http://schemas.openxmlformats.org/officeDocument/2006/relationships/image" Target="../media/image117.jpg"/><Relationship Id="rId21" Type="http://schemas.openxmlformats.org/officeDocument/2006/relationships/image" Target="../media/image21.jpg"/><Relationship Id="rId42" Type="http://schemas.openxmlformats.org/officeDocument/2006/relationships/image" Target="../media/image42.jpg"/><Relationship Id="rId47" Type="http://schemas.openxmlformats.org/officeDocument/2006/relationships/image" Target="../media/image47.jpg"/><Relationship Id="rId63" Type="http://schemas.openxmlformats.org/officeDocument/2006/relationships/image" Target="../media/image63.jpg"/><Relationship Id="rId68" Type="http://schemas.openxmlformats.org/officeDocument/2006/relationships/image" Target="../media/image68.jpg"/><Relationship Id="rId84" Type="http://schemas.openxmlformats.org/officeDocument/2006/relationships/image" Target="../media/image84.jpg"/><Relationship Id="rId89" Type="http://schemas.openxmlformats.org/officeDocument/2006/relationships/image" Target="../media/image89.jpg"/><Relationship Id="rId112" Type="http://schemas.openxmlformats.org/officeDocument/2006/relationships/image" Target="../media/image112.jpg"/><Relationship Id="rId16" Type="http://schemas.openxmlformats.org/officeDocument/2006/relationships/image" Target="../media/image16.jpg"/><Relationship Id="rId107" Type="http://schemas.openxmlformats.org/officeDocument/2006/relationships/image" Target="../media/image107.jpg"/><Relationship Id="rId11" Type="http://schemas.openxmlformats.org/officeDocument/2006/relationships/image" Target="../media/image11.jpg"/><Relationship Id="rId32" Type="http://schemas.openxmlformats.org/officeDocument/2006/relationships/image" Target="../media/image32.jpg"/><Relationship Id="rId37" Type="http://schemas.openxmlformats.org/officeDocument/2006/relationships/image" Target="../media/image37.jpg"/><Relationship Id="rId53" Type="http://schemas.openxmlformats.org/officeDocument/2006/relationships/image" Target="../media/image53.jpg"/><Relationship Id="rId58" Type="http://schemas.openxmlformats.org/officeDocument/2006/relationships/image" Target="../media/image58.jpg"/><Relationship Id="rId74" Type="http://schemas.openxmlformats.org/officeDocument/2006/relationships/image" Target="../media/image74.jpg"/><Relationship Id="rId79" Type="http://schemas.openxmlformats.org/officeDocument/2006/relationships/image" Target="../media/image79.jpg"/><Relationship Id="rId102" Type="http://schemas.openxmlformats.org/officeDocument/2006/relationships/image" Target="../media/image102.jpg"/><Relationship Id="rId123" Type="http://schemas.openxmlformats.org/officeDocument/2006/relationships/image" Target="../media/image123.jpg"/><Relationship Id="rId128" Type="http://schemas.openxmlformats.org/officeDocument/2006/relationships/image" Target="../media/image128.jpg"/><Relationship Id="rId5" Type="http://schemas.openxmlformats.org/officeDocument/2006/relationships/image" Target="../media/image5.jpg"/><Relationship Id="rId90" Type="http://schemas.openxmlformats.org/officeDocument/2006/relationships/image" Target="../media/image90.jpg"/><Relationship Id="rId95" Type="http://schemas.openxmlformats.org/officeDocument/2006/relationships/image" Target="../media/image95.jpg"/><Relationship Id="rId19" Type="http://schemas.openxmlformats.org/officeDocument/2006/relationships/image" Target="../media/image19.jpg"/><Relationship Id="rId14" Type="http://schemas.openxmlformats.org/officeDocument/2006/relationships/image" Target="../media/image14.jpg"/><Relationship Id="rId22" Type="http://schemas.openxmlformats.org/officeDocument/2006/relationships/image" Target="../media/image22.jpg"/><Relationship Id="rId27" Type="http://schemas.openxmlformats.org/officeDocument/2006/relationships/image" Target="../media/image27.jpg"/><Relationship Id="rId30" Type="http://schemas.openxmlformats.org/officeDocument/2006/relationships/image" Target="../media/image30.jpg"/><Relationship Id="rId35" Type="http://schemas.openxmlformats.org/officeDocument/2006/relationships/image" Target="../media/image35.jpg"/><Relationship Id="rId43" Type="http://schemas.openxmlformats.org/officeDocument/2006/relationships/image" Target="../media/image43.jpg"/><Relationship Id="rId48" Type="http://schemas.openxmlformats.org/officeDocument/2006/relationships/image" Target="../media/image48.jpg"/><Relationship Id="rId56" Type="http://schemas.openxmlformats.org/officeDocument/2006/relationships/image" Target="../media/image56.jpg"/><Relationship Id="rId64" Type="http://schemas.openxmlformats.org/officeDocument/2006/relationships/image" Target="../media/image64.jpg"/><Relationship Id="rId69" Type="http://schemas.openxmlformats.org/officeDocument/2006/relationships/image" Target="../media/image69.jpg"/><Relationship Id="rId77" Type="http://schemas.openxmlformats.org/officeDocument/2006/relationships/image" Target="../media/image77.jpg"/><Relationship Id="rId100" Type="http://schemas.openxmlformats.org/officeDocument/2006/relationships/image" Target="../media/image100.jpg"/><Relationship Id="rId105" Type="http://schemas.openxmlformats.org/officeDocument/2006/relationships/image" Target="../media/image105.jpg"/><Relationship Id="rId113" Type="http://schemas.openxmlformats.org/officeDocument/2006/relationships/image" Target="../media/image113.jpg"/><Relationship Id="rId118" Type="http://schemas.openxmlformats.org/officeDocument/2006/relationships/image" Target="../media/image118.jpg"/><Relationship Id="rId126" Type="http://schemas.openxmlformats.org/officeDocument/2006/relationships/image" Target="../media/image126.jpg"/><Relationship Id="rId8" Type="http://schemas.openxmlformats.org/officeDocument/2006/relationships/image" Target="../media/image8.jpg"/><Relationship Id="rId51" Type="http://schemas.openxmlformats.org/officeDocument/2006/relationships/image" Target="../media/image51.jpg"/><Relationship Id="rId72" Type="http://schemas.openxmlformats.org/officeDocument/2006/relationships/image" Target="../media/image72.jpg"/><Relationship Id="rId80" Type="http://schemas.openxmlformats.org/officeDocument/2006/relationships/image" Target="../media/image80.jpg"/><Relationship Id="rId85" Type="http://schemas.openxmlformats.org/officeDocument/2006/relationships/image" Target="../media/image85.jpg"/><Relationship Id="rId93" Type="http://schemas.openxmlformats.org/officeDocument/2006/relationships/image" Target="../media/image93.jpg"/><Relationship Id="rId98" Type="http://schemas.openxmlformats.org/officeDocument/2006/relationships/image" Target="../media/image98.jpg"/><Relationship Id="rId121" Type="http://schemas.openxmlformats.org/officeDocument/2006/relationships/image" Target="../media/image121.jpg"/><Relationship Id="rId3" Type="http://schemas.openxmlformats.org/officeDocument/2006/relationships/image" Target="../media/image3.jpg"/><Relationship Id="rId12" Type="http://schemas.openxmlformats.org/officeDocument/2006/relationships/image" Target="../media/image12.jpg"/><Relationship Id="rId17" Type="http://schemas.openxmlformats.org/officeDocument/2006/relationships/image" Target="../media/image17.jpg"/><Relationship Id="rId25" Type="http://schemas.openxmlformats.org/officeDocument/2006/relationships/image" Target="../media/image25.jpg"/><Relationship Id="rId33" Type="http://schemas.openxmlformats.org/officeDocument/2006/relationships/image" Target="../media/image33.jpg"/><Relationship Id="rId38" Type="http://schemas.openxmlformats.org/officeDocument/2006/relationships/image" Target="../media/image38.jpg"/><Relationship Id="rId46" Type="http://schemas.openxmlformats.org/officeDocument/2006/relationships/image" Target="../media/image46.jpg"/><Relationship Id="rId59" Type="http://schemas.openxmlformats.org/officeDocument/2006/relationships/image" Target="../media/image59.jpg"/><Relationship Id="rId67" Type="http://schemas.openxmlformats.org/officeDocument/2006/relationships/image" Target="../media/image67.jpg"/><Relationship Id="rId103" Type="http://schemas.openxmlformats.org/officeDocument/2006/relationships/image" Target="../media/image103.jpg"/><Relationship Id="rId108" Type="http://schemas.openxmlformats.org/officeDocument/2006/relationships/image" Target="../media/image108.jpg"/><Relationship Id="rId116" Type="http://schemas.openxmlformats.org/officeDocument/2006/relationships/image" Target="../media/image116.jpg"/><Relationship Id="rId124" Type="http://schemas.openxmlformats.org/officeDocument/2006/relationships/image" Target="../media/image124.jpg"/><Relationship Id="rId129" Type="http://schemas.openxmlformats.org/officeDocument/2006/relationships/image" Target="../media/image129.jpg"/><Relationship Id="rId20" Type="http://schemas.openxmlformats.org/officeDocument/2006/relationships/image" Target="../media/image20.jpg"/><Relationship Id="rId41" Type="http://schemas.openxmlformats.org/officeDocument/2006/relationships/image" Target="../media/image41.jpg"/><Relationship Id="rId54" Type="http://schemas.openxmlformats.org/officeDocument/2006/relationships/image" Target="../media/image54.jpg"/><Relationship Id="rId62" Type="http://schemas.openxmlformats.org/officeDocument/2006/relationships/image" Target="../media/image62.jpg"/><Relationship Id="rId70" Type="http://schemas.openxmlformats.org/officeDocument/2006/relationships/image" Target="../media/image70.jpg"/><Relationship Id="rId75" Type="http://schemas.openxmlformats.org/officeDocument/2006/relationships/image" Target="../media/image75.jpg"/><Relationship Id="rId83" Type="http://schemas.openxmlformats.org/officeDocument/2006/relationships/image" Target="../media/image83.jpg"/><Relationship Id="rId88" Type="http://schemas.openxmlformats.org/officeDocument/2006/relationships/image" Target="../media/image88.jpg"/><Relationship Id="rId91" Type="http://schemas.openxmlformats.org/officeDocument/2006/relationships/image" Target="../media/image91.jpg"/><Relationship Id="rId96" Type="http://schemas.openxmlformats.org/officeDocument/2006/relationships/image" Target="../media/image96.jpg"/><Relationship Id="rId111" Type="http://schemas.openxmlformats.org/officeDocument/2006/relationships/image" Target="../media/image111.jpg"/><Relationship Id="rId1" Type="http://schemas.openxmlformats.org/officeDocument/2006/relationships/image" Target="../media/image1.jpg"/><Relationship Id="rId6" Type="http://schemas.openxmlformats.org/officeDocument/2006/relationships/image" Target="../media/image6.jpg"/><Relationship Id="rId15" Type="http://schemas.openxmlformats.org/officeDocument/2006/relationships/image" Target="../media/image15.jpg"/><Relationship Id="rId23" Type="http://schemas.openxmlformats.org/officeDocument/2006/relationships/image" Target="../media/image23.jpg"/><Relationship Id="rId28" Type="http://schemas.openxmlformats.org/officeDocument/2006/relationships/image" Target="../media/image28.jpg"/><Relationship Id="rId36" Type="http://schemas.openxmlformats.org/officeDocument/2006/relationships/image" Target="../media/image36.jpg"/><Relationship Id="rId49" Type="http://schemas.openxmlformats.org/officeDocument/2006/relationships/image" Target="../media/image49.jpg"/><Relationship Id="rId57" Type="http://schemas.openxmlformats.org/officeDocument/2006/relationships/image" Target="../media/image57.jpg"/><Relationship Id="rId106" Type="http://schemas.openxmlformats.org/officeDocument/2006/relationships/image" Target="../media/image106.jpg"/><Relationship Id="rId114" Type="http://schemas.openxmlformats.org/officeDocument/2006/relationships/image" Target="../media/image114.jpg"/><Relationship Id="rId119" Type="http://schemas.openxmlformats.org/officeDocument/2006/relationships/image" Target="../media/image119.jpg"/><Relationship Id="rId127" Type="http://schemas.openxmlformats.org/officeDocument/2006/relationships/image" Target="../media/image127.jpg"/><Relationship Id="rId10" Type="http://schemas.openxmlformats.org/officeDocument/2006/relationships/image" Target="../media/image10.jpg"/><Relationship Id="rId31" Type="http://schemas.openxmlformats.org/officeDocument/2006/relationships/image" Target="../media/image31.jpg"/><Relationship Id="rId44" Type="http://schemas.openxmlformats.org/officeDocument/2006/relationships/image" Target="../media/image44.jpg"/><Relationship Id="rId52" Type="http://schemas.openxmlformats.org/officeDocument/2006/relationships/image" Target="../media/image52.jpg"/><Relationship Id="rId60" Type="http://schemas.openxmlformats.org/officeDocument/2006/relationships/image" Target="../media/image60.jpg"/><Relationship Id="rId65" Type="http://schemas.openxmlformats.org/officeDocument/2006/relationships/image" Target="../media/image65.jpg"/><Relationship Id="rId73" Type="http://schemas.openxmlformats.org/officeDocument/2006/relationships/image" Target="../media/image73.jpg"/><Relationship Id="rId78" Type="http://schemas.openxmlformats.org/officeDocument/2006/relationships/image" Target="../media/image78.jpg"/><Relationship Id="rId81" Type="http://schemas.openxmlformats.org/officeDocument/2006/relationships/image" Target="../media/image81.jpg"/><Relationship Id="rId86" Type="http://schemas.openxmlformats.org/officeDocument/2006/relationships/image" Target="../media/image86.jpg"/><Relationship Id="rId94" Type="http://schemas.openxmlformats.org/officeDocument/2006/relationships/image" Target="../media/image94.jpg"/><Relationship Id="rId99" Type="http://schemas.openxmlformats.org/officeDocument/2006/relationships/image" Target="../media/image99.jpg"/><Relationship Id="rId101" Type="http://schemas.openxmlformats.org/officeDocument/2006/relationships/image" Target="../media/image101.jpg"/><Relationship Id="rId122" Type="http://schemas.openxmlformats.org/officeDocument/2006/relationships/image" Target="../media/image122.jpg"/><Relationship Id="rId130" Type="http://schemas.openxmlformats.org/officeDocument/2006/relationships/image" Target="../media/image130.jpg"/><Relationship Id="rId4" Type="http://schemas.openxmlformats.org/officeDocument/2006/relationships/image" Target="../media/image4.jpg"/><Relationship Id="rId9" Type="http://schemas.openxmlformats.org/officeDocument/2006/relationships/image" Target="../media/image9.jpg"/><Relationship Id="rId13" Type="http://schemas.openxmlformats.org/officeDocument/2006/relationships/image" Target="../media/image13.jpg"/><Relationship Id="rId18" Type="http://schemas.openxmlformats.org/officeDocument/2006/relationships/image" Target="../media/image18.jpg"/><Relationship Id="rId39" Type="http://schemas.openxmlformats.org/officeDocument/2006/relationships/image" Target="../media/image39.jpg"/><Relationship Id="rId109" Type="http://schemas.openxmlformats.org/officeDocument/2006/relationships/image" Target="../media/image109.jpg"/><Relationship Id="rId34" Type="http://schemas.openxmlformats.org/officeDocument/2006/relationships/image" Target="../media/image34.jpg"/><Relationship Id="rId50" Type="http://schemas.openxmlformats.org/officeDocument/2006/relationships/image" Target="../media/image50.jpg"/><Relationship Id="rId55" Type="http://schemas.openxmlformats.org/officeDocument/2006/relationships/image" Target="../media/image55.jpg"/><Relationship Id="rId76" Type="http://schemas.openxmlformats.org/officeDocument/2006/relationships/image" Target="../media/image76.jpg"/><Relationship Id="rId97" Type="http://schemas.openxmlformats.org/officeDocument/2006/relationships/image" Target="../media/image97.jpg"/><Relationship Id="rId104" Type="http://schemas.openxmlformats.org/officeDocument/2006/relationships/image" Target="../media/image104.jpg"/><Relationship Id="rId120" Type="http://schemas.openxmlformats.org/officeDocument/2006/relationships/image" Target="../media/image120.jpg"/><Relationship Id="rId125" Type="http://schemas.openxmlformats.org/officeDocument/2006/relationships/image" Target="../media/image125.jpg"/><Relationship Id="rId7" Type="http://schemas.openxmlformats.org/officeDocument/2006/relationships/image" Target="../media/image7.jpg"/><Relationship Id="rId71" Type="http://schemas.openxmlformats.org/officeDocument/2006/relationships/image" Target="../media/image71.jpg"/><Relationship Id="rId92" Type="http://schemas.openxmlformats.org/officeDocument/2006/relationships/image" Target="../media/image92.jpg"/><Relationship Id="rId2" Type="http://schemas.openxmlformats.org/officeDocument/2006/relationships/image" Target="../media/image2.jpg"/><Relationship Id="rId29" Type="http://schemas.openxmlformats.org/officeDocument/2006/relationships/image" Target="../media/image29.jpg"/><Relationship Id="rId24" Type="http://schemas.openxmlformats.org/officeDocument/2006/relationships/image" Target="../media/image24.jpg"/><Relationship Id="rId40" Type="http://schemas.openxmlformats.org/officeDocument/2006/relationships/image" Target="../media/image40.jpg"/><Relationship Id="rId45" Type="http://schemas.openxmlformats.org/officeDocument/2006/relationships/image" Target="../media/image45.jpg"/><Relationship Id="rId66" Type="http://schemas.openxmlformats.org/officeDocument/2006/relationships/image" Target="../media/image66.jpg"/><Relationship Id="rId87" Type="http://schemas.openxmlformats.org/officeDocument/2006/relationships/image" Target="../media/image87.jpg"/><Relationship Id="rId110" Type="http://schemas.openxmlformats.org/officeDocument/2006/relationships/image" Target="../media/image110.jpg"/><Relationship Id="rId115" Type="http://schemas.openxmlformats.org/officeDocument/2006/relationships/image" Target="../media/image115.jpg"/><Relationship Id="rId131" Type="http://schemas.openxmlformats.org/officeDocument/2006/relationships/image" Target="../media/image131.jpg"/><Relationship Id="rId61" Type="http://schemas.openxmlformats.org/officeDocument/2006/relationships/image" Target="../media/image61.jpg"/><Relationship Id="rId82" Type="http://schemas.openxmlformats.org/officeDocument/2006/relationships/image" Target="../media/image82.jpg"/></Relationships>
</file>

<file path=xl/drawings/drawing1.xml><?xml version="1.0" encoding="utf-8"?>
<xdr:wsDr xmlns:xdr="http://schemas.openxmlformats.org/drawingml/2006/spreadsheetDrawing" xmlns:a="http://schemas.openxmlformats.org/drawingml/2006/main">
  <xdr:oneCellAnchor>
    <xdr:from>
      <xdr:col>4</xdr:col>
      <xdr:colOff>47625</xdr:colOff>
      <xdr:row>5</xdr:row>
      <xdr:rowOff>47625</xdr:rowOff>
    </xdr:from>
    <xdr:ext cx="952500" cy="542925"/>
    <xdr:pic>
      <xdr:nvPicPr>
        <xdr:cNvPr id="2" name="Immagine 1">
          <a:extLst>
            <a:ext uri="{FF2B5EF4-FFF2-40B4-BE49-F238E27FC236}">
              <a16:creationId xmlns:a16="http://schemas.microsoft.com/office/drawing/2014/main" xmlns="" id="{00000000-0008-0000-00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oneCellAnchor>
    <xdr:from>
      <xdr:col>4</xdr:col>
      <xdr:colOff>47625</xdr:colOff>
      <xdr:row>7</xdr:row>
      <xdr:rowOff>47625</xdr:rowOff>
    </xdr:from>
    <xdr:ext cx="952500" cy="542925"/>
    <xdr:pic>
      <xdr:nvPicPr>
        <xdr:cNvPr id="3" name="Immagine 2">
          <a:extLst>
            <a:ext uri="{FF2B5EF4-FFF2-40B4-BE49-F238E27FC236}">
              <a16:creationId xmlns:a16="http://schemas.microsoft.com/office/drawing/2014/main" xmlns="" id="{00000000-0008-0000-0000-000003000000}"/>
            </a:ext>
          </a:extLst>
        </xdr:cNvPr>
        <xdr:cNvPicPr>
          <a:picLocks noChangeAspect="1"/>
        </xdr:cNvPicPr>
      </xdr:nvPicPr>
      <xdr:blipFill>
        <a:blip xmlns:r="http://schemas.openxmlformats.org/officeDocument/2006/relationships" r:embed="rId2"/>
        <a:stretch>
          <a:fillRect/>
        </a:stretch>
      </xdr:blipFill>
      <xdr:spPr>
        <a:xfrm>
          <a:off x="0" y="0"/>
          <a:ext cx="0" cy="0"/>
        </a:xfrm>
        <a:prstGeom prst="rect">
          <a:avLst/>
        </a:prstGeom>
      </xdr:spPr>
    </xdr:pic>
    <xdr:clientData/>
  </xdr:oneCellAnchor>
  <xdr:oneCellAnchor>
    <xdr:from>
      <xdr:col>4</xdr:col>
      <xdr:colOff>47625</xdr:colOff>
      <xdr:row>9</xdr:row>
      <xdr:rowOff>47625</xdr:rowOff>
    </xdr:from>
    <xdr:ext cx="952500" cy="542925"/>
    <xdr:pic>
      <xdr:nvPicPr>
        <xdr:cNvPr id="4" name="Immagine 3">
          <a:extLst>
            <a:ext uri="{FF2B5EF4-FFF2-40B4-BE49-F238E27FC236}">
              <a16:creationId xmlns:a16="http://schemas.microsoft.com/office/drawing/2014/main" xmlns="" id="{00000000-0008-0000-0000-000004000000}"/>
            </a:ext>
          </a:extLst>
        </xdr:cNvPr>
        <xdr:cNvPicPr>
          <a:picLocks noChangeAspect="1"/>
        </xdr:cNvPicPr>
      </xdr:nvPicPr>
      <xdr:blipFill>
        <a:blip xmlns:r="http://schemas.openxmlformats.org/officeDocument/2006/relationships" r:embed="rId3"/>
        <a:stretch>
          <a:fillRect/>
        </a:stretch>
      </xdr:blipFill>
      <xdr:spPr>
        <a:xfrm>
          <a:off x="0" y="0"/>
          <a:ext cx="0" cy="0"/>
        </a:xfrm>
        <a:prstGeom prst="rect">
          <a:avLst/>
        </a:prstGeom>
      </xdr:spPr>
    </xdr:pic>
    <xdr:clientData/>
  </xdr:oneCellAnchor>
  <xdr:oneCellAnchor>
    <xdr:from>
      <xdr:col>4</xdr:col>
      <xdr:colOff>47625</xdr:colOff>
      <xdr:row>11</xdr:row>
      <xdr:rowOff>47625</xdr:rowOff>
    </xdr:from>
    <xdr:ext cx="952500" cy="542925"/>
    <xdr:pic>
      <xdr:nvPicPr>
        <xdr:cNvPr id="5" name="Immagine 4">
          <a:extLst>
            <a:ext uri="{FF2B5EF4-FFF2-40B4-BE49-F238E27FC236}">
              <a16:creationId xmlns:a16="http://schemas.microsoft.com/office/drawing/2014/main" xmlns="" id="{00000000-0008-0000-0000-000005000000}"/>
            </a:ext>
          </a:extLst>
        </xdr:cNvPr>
        <xdr:cNvPicPr>
          <a:picLocks noChangeAspect="1"/>
        </xdr:cNvPicPr>
      </xdr:nvPicPr>
      <xdr:blipFill>
        <a:blip xmlns:r="http://schemas.openxmlformats.org/officeDocument/2006/relationships" r:embed="rId4"/>
        <a:stretch>
          <a:fillRect/>
        </a:stretch>
      </xdr:blipFill>
      <xdr:spPr>
        <a:xfrm>
          <a:off x="0" y="0"/>
          <a:ext cx="0" cy="0"/>
        </a:xfrm>
        <a:prstGeom prst="rect">
          <a:avLst/>
        </a:prstGeom>
      </xdr:spPr>
    </xdr:pic>
    <xdr:clientData/>
  </xdr:oneCellAnchor>
  <xdr:oneCellAnchor>
    <xdr:from>
      <xdr:col>4</xdr:col>
      <xdr:colOff>47625</xdr:colOff>
      <xdr:row>13</xdr:row>
      <xdr:rowOff>47625</xdr:rowOff>
    </xdr:from>
    <xdr:ext cx="952500" cy="542925"/>
    <xdr:pic>
      <xdr:nvPicPr>
        <xdr:cNvPr id="6" name="Immagine 5">
          <a:extLst>
            <a:ext uri="{FF2B5EF4-FFF2-40B4-BE49-F238E27FC236}">
              <a16:creationId xmlns:a16="http://schemas.microsoft.com/office/drawing/2014/main" xmlns="" id="{00000000-0008-0000-0000-000006000000}"/>
            </a:ext>
          </a:extLst>
        </xdr:cNvPr>
        <xdr:cNvPicPr>
          <a:picLocks noChangeAspect="1"/>
        </xdr:cNvPicPr>
      </xdr:nvPicPr>
      <xdr:blipFill>
        <a:blip xmlns:r="http://schemas.openxmlformats.org/officeDocument/2006/relationships" r:embed="rId5"/>
        <a:stretch>
          <a:fillRect/>
        </a:stretch>
      </xdr:blipFill>
      <xdr:spPr>
        <a:xfrm>
          <a:off x="0" y="0"/>
          <a:ext cx="0" cy="0"/>
        </a:xfrm>
        <a:prstGeom prst="rect">
          <a:avLst/>
        </a:prstGeom>
      </xdr:spPr>
    </xdr:pic>
    <xdr:clientData/>
  </xdr:oneCellAnchor>
  <xdr:oneCellAnchor>
    <xdr:from>
      <xdr:col>4</xdr:col>
      <xdr:colOff>47625</xdr:colOff>
      <xdr:row>15</xdr:row>
      <xdr:rowOff>47625</xdr:rowOff>
    </xdr:from>
    <xdr:ext cx="952500" cy="542925"/>
    <xdr:pic>
      <xdr:nvPicPr>
        <xdr:cNvPr id="7" name="Immagine 6">
          <a:extLst>
            <a:ext uri="{FF2B5EF4-FFF2-40B4-BE49-F238E27FC236}">
              <a16:creationId xmlns:a16="http://schemas.microsoft.com/office/drawing/2014/main" xmlns="" id="{00000000-0008-0000-0000-000007000000}"/>
            </a:ext>
          </a:extLst>
        </xdr:cNvPr>
        <xdr:cNvPicPr>
          <a:picLocks noChangeAspect="1"/>
        </xdr:cNvPicPr>
      </xdr:nvPicPr>
      <xdr:blipFill>
        <a:blip xmlns:r="http://schemas.openxmlformats.org/officeDocument/2006/relationships" r:embed="rId6"/>
        <a:stretch>
          <a:fillRect/>
        </a:stretch>
      </xdr:blipFill>
      <xdr:spPr>
        <a:xfrm>
          <a:off x="0" y="0"/>
          <a:ext cx="0" cy="0"/>
        </a:xfrm>
        <a:prstGeom prst="rect">
          <a:avLst/>
        </a:prstGeom>
      </xdr:spPr>
    </xdr:pic>
    <xdr:clientData/>
  </xdr:oneCellAnchor>
  <xdr:oneCellAnchor>
    <xdr:from>
      <xdr:col>4</xdr:col>
      <xdr:colOff>47625</xdr:colOff>
      <xdr:row>17</xdr:row>
      <xdr:rowOff>47625</xdr:rowOff>
    </xdr:from>
    <xdr:ext cx="952500" cy="542925"/>
    <xdr:pic>
      <xdr:nvPicPr>
        <xdr:cNvPr id="8" name="Immagine 7">
          <a:extLst>
            <a:ext uri="{FF2B5EF4-FFF2-40B4-BE49-F238E27FC236}">
              <a16:creationId xmlns:a16="http://schemas.microsoft.com/office/drawing/2014/main" xmlns="" id="{00000000-0008-0000-0000-000008000000}"/>
            </a:ext>
          </a:extLst>
        </xdr:cNvPr>
        <xdr:cNvPicPr>
          <a:picLocks noChangeAspect="1"/>
        </xdr:cNvPicPr>
      </xdr:nvPicPr>
      <xdr:blipFill>
        <a:blip xmlns:r="http://schemas.openxmlformats.org/officeDocument/2006/relationships" r:embed="rId7"/>
        <a:stretch>
          <a:fillRect/>
        </a:stretch>
      </xdr:blipFill>
      <xdr:spPr>
        <a:xfrm>
          <a:off x="0" y="0"/>
          <a:ext cx="0" cy="0"/>
        </a:xfrm>
        <a:prstGeom prst="rect">
          <a:avLst/>
        </a:prstGeom>
      </xdr:spPr>
    </xdr:pic>
    <xdr:clientData/>
  </xdr:oneCellAnchor>
  <xdr:oneCellAnchor>
    <xdr:from>
      <xdr:col>4</xdr:col>
      <xdr:colOff>47625</xdr:colOff>
      <xdr:row>19</xdr:row>
      <xdr:rowOff>47625</xdr:rowOff>
    </xdr:from>
    <xdr:ext cx="952500" cy="542925"/>
    <xdr:pic>
      <xdr:nvPicPr>
        <xdr:cNvPr id="9" name="Immagine 8">
          <a:extLst>
            <a:ext uri="{FF2B5EF4-FFF2-40B4-BE49-F238E27FC236}">
              <a16:creationId xmlns:a16="http://schemas.microsoft.com/office/drawing/2014/main" xmlns="" id="{00000000-0008-0000-0000-000009000000}"/>
            </a:ext>
          </a:extLst>
        </xdr:cNvPr>
        <xdr:cNvPicPr>
          <a:picLocks noChangeAspect="1"/>
        </xdr:cNvPicPr>
      </xdr:nvPicPr>
      <xdr:blipFill>
        <a:blip xmlns:r="http://schemas.openxmlformats.org/officeDocument/2006/relationships" r:embed="rId8"/>
        <a:stretch>
          <a:fillRect/>
        </a:stretch>
      </xdr:blipFill>
      <xdr:spPr>
        <a:xfrm>
          <a:off x="0" y="0"/>
          <a:ext cx="0" cy="0"/>
        </a:xfrm>
        <a:prstGeom prst="rect">
          <a:avLst/>
        </a:prstGeom>
      </xdr:spPr>
    </xdr:pic>
    <xdr:clientData/>
  </xdr:oneCellAnchor>
  <xdr:oneCellAnchor>
    <xdr:from>
      <xdr:col>4</xdr:col>
      <xdr:colOff>47625</xdr:colOff>
      <xdr:row>21</xdr:row>
      <xdr:rowOff>47625</xdr:rowOff>
    </xdr:from>
    <xdr:ext cx="952500" cy="542925"/>
    <xdr:pic>
      <xdr:nvPicPr>
        <xdr:cNvPr id="10" name="Immagine 9">
          <a:extLst>
            <a:ext uri="{FF2B5EF4-FFF2-40B4-BE49-F238E27FC236}">
              <a16:creationId xmlns:a16="http://schemas.microsoft.com/office/drawing/2014/main" xmlns="" id="{00000000-0008-0000-0000-00000A000000}"/>
            </a:ext>
          </a:extLst>
        </xdr:cNvPr>
        <xdr:cNvPicPr>
          <a:picLocks noChangeAspect="1"/>
        </xdr:cNvPicPr>
      </xdr:nvPicPr>
      <xdr:blipFill>
        <a:blip xmlns:r="http://schemas.openxmlformats.org/officeDocument/2006/relationships" r:embed="rId9"/>
        <a:stretch>
          <a:fillRect/>
        </a:stretch>
      </xdr:blipFill>
      <xdr:spPr>
        <a:xfrm>
          <a:off x="0" y="0"/>
          <a:ext cx="0" cy="0"/>
        </a:xfrm>
        <a:prstGeom prst="rect">
          <a:avLst/>
        </a:prstGeom>
      </xdr:spPr>
    </xdr:pic>
    <xdr:clientData/>
  </xdr:oneCellAnchor>
  <xdr:oneCellAnchor>
    <xdr:from>
      <xdr:col>4</xdr:col>
      <xdr:colOff>47625</xdr:colOff>
      <xdr:row>23</xdr:row>
      <xdr:rowOff>47625</xdr:rowOff>
    </xdr:from>
    <xdr:ext cx="952500" cy="542925"/>
    <xdr:pic>
      <xdr:nvPicPr>
        <xdr:cNvPr id="11" name="Immagine 10">
          <a:extLst>
            <a:ext uri="{FF2B5EF4-FFF2-40B4-BE49-F238E27FC236}">
              <a16:creationId xmlns:a16="http://schemas.microsoft.com/office/drawing/2014/main" xmlns="" id="{00000000-0008-0000-0000-00000B000000}"/>
            </a:ext>
          </a:extLst>
        </xdr:cNvPr>
        <xdr:cNvPicPr>
          <a:picLocks noChangeAspect="1"/>
        </xdr:cNvPicPr>
      </xdr:nvPicPr>
      <xdr:blipFill>
        <a:blip xmlns:r="http://schemas.openxmlformats.org/officeDocument/2006/relationships" r:embed="rId10"/>
        <a:stretch>
          <a:fillRect/>
        </a:stretch>
      </xdr:blipFill>
      <xdr:spPr>
        <a:xfrm>
          <a:off x="0" y="0"/>
          <a:ext cx="0" cy="0"/>
        </a:xfrm>
        <a:prstGeom prst="rect">
          <a:avLst/>
        </a:prstGeom>
      </xdr:spPr>
    </xdr:pic>
    <xdr:clientData/>
  </xdr:oneCellAnchor>
  <xdr:oneCellAnchor>
    <xdr:from>
      <xdr:col>4</xdr:col>
      <xdr:colOff>47625</xdr:colOff>
      <xdr:row>25</xdr:row>
      <xdr:rowOff>47625</xdr:rowOff>
    </xdr:from>
    <xdr:ext cx="952500" cy="542925"/>
    <xdr:pic>
      <xdr:nvPicPr>
        <xdr:cNvPr id="12" name="Immagine 11">
          <a:extLst>
            <a:ext uri="{FF2B5EF4-FFF2-40B4-BE49-F238E27FC236}">
              <a16:creationId xmlns:a16="http://schemas.microsoft.com/office/drawing/2014/main" xmlns="" id="{00000000-0008-0000-0000-00000C000000}"/>
            </a:ext>
          </a:extLst>
        </xdr:cNvPr>
        <xdr:cNvPicPr>
          <a:picLocks noChangeAspect="1"/>
        </xdr:cNvPicPr>
      </xdr:nvPicPr>
      <xdr:blipFill>
        <a:blip xmlns:r="http://schemas.openxmlformats.org/officeDocument/2006/relationships" r:embed="rId11"/>
        <a:stretch>
          <a:fillRect/>
        </a:stretch>
      </xdr:blipFill>
      <xdr:spPr>
        <a:xfrm>
          <a:off x="0" y="0"/>
          <a:ext cx="0" cy="0"/>
        </a:xfrm>
        <a:prstGeom prst="rect">
          <a:avLst/>
        </a:prstGeom>
      </xdr:spPr>
    </xdr:pic>
    <xdr:clientData/>
  </xdr:oneCellAnchor>
  <xdr:oneCellAnchor>
    <xdr:from>
      <xdr:col>4</xdr:col>
      <xdr:colOff>47625</xdr:colOff>
      <xdr:row>27</xdr:row>
      <xdr:rowOff>47625</xdr:rowOff>
    </xdr:from>
    <xdr:ext cx="952500" cy="542925"/>
    <xdr:pic>
      <xdr:nvPicPr>
        <xdr:cNvPr id="13" name="Immagine 12">
          <a:extLst>
            <a:ext uri="{FF2B5EF4-FFF2-40B4-BE49-F238E27FC236}">
              <a16:creationId xmlns:a16="http://schemas.microsoft.com/office/drawing/2014/main" xmlns="" id="{00000000-0008-0000-0000-00000D000000}"/>
            </a:ext>
          </a:extLst>
        </xdr:cNvPr>
        <xdr:cNvPicPr>
          <a:picLocks noChangeAspect="1"/>
        </xdr:cNvPicPr>
      </xdr:nvPicPr>
      <xdr:blipFill>
        <a:blip xmlns:r="http://schemas.openxmlformats.org/officeDocument/2006/relationships" r:embed="rId12"/>
        <a:stretch>
          <a:fillRect/>
        </a:stretch>
      </xdr:blipFill>
      <xdr:spPr>
        <a:xfrm>
          <a:off x="0" y="0"/>
          <a:ext cx="0" cy="0"/>
        </a:xfrm>
        <a:prstGeom prst="rect">
          <a:avLst/>
        </a:prstGeom>
      </xdr:spPr>
    </xdr:pic>
    <xdr:clientData/>
  </xdr:oneCellAnchor>
  <xdr:oneCellAnchor>
    <xdr:from>
      <xdr:col>4</xdr:col>
      <xdr:colOff>47625</xdr:colOff>
      <xdr:row>29</xdr:row>
      <xdr:rowOff>47625</xdr:rowOff>
    </xdr:from>
    <xdr:ext cx="952500" cy="542925"/>
    <xdr:pic>
      <xdr:nvPicPr>
        <xdr:cNvPr id="14" name="Immagine 13">
          <a:extLst>
            <a:ext uri="{FF2B5EF4-FFF2-40B4-BE49-F238E27FC236}">
              <a16:creationId xmlns:a16="http://schemas.microsoft.com/office/drawing/2014/main" xmlns="" id="{00000000-0008-0000-0000-00000E000000}"/>
            </a:ext>
          </a:extLst>
        </xdr:cNvPr>
        <xdr:cNvPicPr>
          <a:picLocks noChangeAspect="1"/>
        </xdr:cNvPicPr>
      </xdr:nvPicPr>
      <xdr:blipFill>
        <a:blip xmlns:r="http://schemas.openxmlformats.org/officeDocument/2006/relationships" r:embed="rId13"/>
        <a:stretch>
          <a:fillRect/>
        </a:stretch>
      </xdr:blipFill>
      <xdr:spPr>
        <a:xfrm>
          <a:off x="0" y="0"/>
          <a:ext cx="0" cy="0"/>
        </a:xfrm>
        <a:prstGeom prst="rect">
          <a:avLst/>
        </a:prstGeom>
      </xdr:spPr>
    </xdr:pic>
    <xdr:clientData/>
  </xdr:oneCellAnchor>
  <xdr:oneCellAnchor>
    <xdr:from>
      <xdr:col>4</xdr:col>
      <xdr:colOff>47625</xdr:colOff>
      <xdr:row>31</xdr:row>
      <xdr:rowOff>47625</xdr:rowOff>
    </xdr:from>
    <xdr:ext cx="952500" cy="542925"/>
    <xdr:pic>
      <xdr:nvPicPr>
        <xdr:cNvPr id="15" name="Immagine 14">
          <a:extLst>
            <a:ext uri="{FF2B5EF4-FFF2-40B4-BE49-F238E27FC236}">
              <a16:creationId xmlns:a16="http://schemas.microsoft.com/office/drawing/2014/main" xmlns="" id="{00000000-0008-0000-0000-00000F000000}"/>
            </a:ext>
          </a:extLst>
        </xdr:cNvPr>
        <xdr:cNvPicPr>
          <a:picLocks noChangeAspect="1"/>
        </xdr:cNvPicPr>
      </xdr:nvPicPr>
      <xdr:blipFill>
        <a:blip xmlns:r="http://schemas.openxmlformats.org/officeDocument/2006/relationships" r:embed="rId14"/>
        <a:stretch>
          <a:fillRect/>
        </a:stretch>
      </xdr:blipFill>
      <xdr:spPr>
        <a:xfrm>
          <a:off x="0" y="0"/>
          <a:ext cx="0" cy="0"/>
        </a:xfrm>
        <a:prstGeom prst="rect">
          <a:avLst/>
        </a:prstGeom>
      </xdr:spPr>
    </xdr:pic>
    <xdr:clientData/>
  </xdr:oneCellAnchor>
  <xdr:oneCellAnchor>
    <xdr:from>
      <xdr:col>4</xdr:col>
      <xdr:colOff>47625</xdr:colOff>
      <xdr:row>33</xdr:row>
      <xdr:rowOff>47625</xdr:rowOff>
    </xdr:from>
    <xdr:ext cx="952500" cy="542925"/>
    <xdr:pic>
      <xdr:nvPicPr>
        <xdr:cNvPr id="16" name="Immagine 15">
          <a:extLst>
            <a:ext uri="{FF2B5EF4-FFF2-40B4-BE49-F238E27FC236}">
              <a16:creationId xmlns:a16="http://schemas.microsoft.com/office/drawing/2014/main" xmlns="" id="{00000000-0008-0000-0000-000010000000}"/>
            </a:ext>
          </a:extLst>
        </xdr:cNvPr>
        <xdr:cNvPicPr>
          <a:picLocks noChangeAspect="1"/>
        </xdr:cNvPicPr>
      </xdr:nvPicPr>
      <xdr:blipFill>
        <a:blip xmlns:r="http://schemas.openxmlformats.org/officeDocument/2006/relationships" r:embed="rId15"/>
        <a:stretch>
          <a:fillRect/>
        </a:stretch>
      </xdr:blipFill>
      <xdr:spPr>
        <a:xfrm>
          <a:off x="0" y="0"/>
          <a:ext cx="0" cy="0"/>
        </a:xfrm>
        <a:prstGeom prst="rect">
          <a:avLst/>
        </a:prstGeom>
      </xdr:spPr>
    </xdr:pic>
    <xdr:clientData/>
  </xdr:oneCellAnchor>
  <xdr:oneCellAnchor>
    <xdr:from>
      <xdr:col>4</xdr:col>
      <xdr:colOff>47625</xdr:colOff>
      <xdr:row>35</xdr:row>
      <xdr:rowOff>47625</xdr:rowOff>
    </xdr:from>
    <xdr:ext cx="952500" cy="542925"/>
    <xdr:pic>
      <xdr:nvPicPr>
        <xdr:cNvPr id="17" name="Immagine 16">
          <a:extLst>
            <a:ext uri="{FF2B5EF4-FFF2-40B4-BE49-F238E27FC236}">
              <a16:creationId xmlns:a16="http://schemas.microsoft.com/office/drawing/2014/main" xmlns="" id="{00000000-0008-0000-0000-000011000000}"/>
            </a:ext>
          </a:extLst>
        </xdr:cNvPr>
        <xdr:cNvPicPr>
          <a:picLocks noChangeAspect="1"/>
        </xdr:cNvPicPr>
      </xdr:nvPicPr>
      <xdr:blipFill>
        <a:blip xmlns:r="http://schemas.openxmlformats.org/officeDocument/2006/relationships" r:embed="rId16"/>
        <a:stretch>
          <a:fillRect/>
        </a:stretch>
      </xdr:blipFill>
      <xdr:spPr>
        <a:xfrm>
          <a:off x="0" y="0"/>
          <a:ext cx="0" cy="0"/>
        </a:xfrm>
        <a:prstGeom prst="rect">
          <a:avLst/>
        </a:prstGeom>
      </xdr:spPr>
    </xdr:pic>
    <xdr:clientData/>
  </xdr:oneCellAnchor>
  <xdr:oneCellAnchor>
    <xdr:from>
      <xdr:col>4</xdr:col>
      <xdr:colOff>47625</xdr:colOff>
      <xdr:row>37</xdr:row>
      <xdr:rowOff>47625</xdr:rowOff>
    </xdr:from>
    <xdr:ext cx="952500" cy="542925"/>
    <xdr:pic>
      <xdr:nvPicPr>
        <xdr:cNvPr id="18" name="Immagine 17">
          <a:extLst>
            <a:ext uri="{FF2B5EF4-FFF2-40B4-BE49-F238E27FC236}">
              <a16:creationId xmlns:a16="http://schemas.microsoft.com/office/drawing/2014/main" xmlns="" id="{00000000-0008-0000-0000-000012000000}"/>
            </a:ext>
          </a:extLst>
        </xdr:cNvPr>
        <xdr:cNvPicPr>
          <a:picLocks noChangeAspect="1"/>
        </xdr:cNvPicPr>
      </xdr:nvPicPr>
      <xdr:blipFill>
        <a:blip xmlns:r="http://schemas.openxmlformats.org/officeDocument/2006/relationships" r:embed="rId17"/>
        <a:stretch>
          <a:fillRect/>
        </a:stretch>
      </xdr:blipFill>
      <xdr:spPr>
        <a:xfrm>
          <a:off x="0" y="0"/>
          <a:ext cx="0" cy="0"/>
        </a:xfrm>
        <a:prstGeom prst="rect">
          <a:avLst/>
        </a:prstGeom>
      </xdr:spPr>
    </xdr:pic>
    <xdr:clientData/>
  </xdr:oneCellAnchor>
  <xdr:oneCellAnchor>
    <xdr:from>
      <xdr:col>4</xdr:col>
      <xdr:colOff>47625</xdr:colOff>
      <xdr:row>39</xdr:row>
      <xdr:rowOff>47625</xdr:rowOff>
    </xdr:from>
    <xdr:ext cx="952500" cy="542925"/>
    <xdr:pic>
      <xdr:nvPicPr>
        <xdr:cNvPr id="19" name="Immagine 18">
          <a:extLst>
            <a:ext uri="{FF2B5EF4-FFF2-40B4-BE49-F238E27FC236}">
              <a16:creationId xmlns:a16="http://schemas.microsoft.com/office/drawing/2014/main" xmlns="" id="{00000000-0008-0000-0000-000013000000}"/>
            </a:ext>
          </a:extLst>
        </xdr:cNvPr>
        <xdr:cNvPicPr>
          <a:picLocks noChangeAspect="1"/>
        </xdr:cNvPicPr>
      </xdr:nvPicPr>
      <xdr:blipFill>
        <a:blip xmlns:r="http://schemas.openxmlformats.org/officeDocument/2006/relationships" r:embed="rId18"/>
        <a:stretch>
          <a:fillRect/>
        </a:stretch>
      </xdr:blipFill>
      <xdr:spPr>
        <a:xfrm>
          <a:off x="0" y="0"/>
          <a:ext cx="0" cy="0"/>
        </a:xfrm>
        <a:prstGeom prst="rect">
          <a:avLst/>
        </a:prstGeom>
      </xdr:spPr>
    </xdr:pic>
    <xdr:clientData/>
  </xdr:oneCellAnchor>
  <xdr:oneCellAnchor>
    <xdr:from>
      <xdr:col>4</xdr:col>
      <xdr:colOff>47625</xdr:colOff>
      <xdr:row>41</xdr:row>
      <xdr:rowOff>47625</xdr:rowOff>
    </xdr:from>
    <xdr:ext cx="952500" cy="542925"/>
    <xdr:pic>
      <xdr:nvPicPr>
        <xdr:cNvPr id="20" name="Immagine 19">
          <a:extLst>
            <a:ext uri="{FF2B5EF4-FFF2-40B4-BE49-F238E27FC236}">
              <a16:creationId xmlns:a16="http://schemas.microsoft.com/office/drawing/2014/main" xmlns="" id="{00000000-0008-0000-0000-000014000000}"/>
            </a:ext>
          </a:extLst>
        </xdr:cNvPr>
        <xdr:cNvPicPr>
          <a:picLocks noChangeAspect="1"/>
        </xdr:cNvPicPr>
      </xdr:nvPicPr>
      <xdr:blipFill>
        <a:blip xmlns:r="http://schemas.openxmlformats.org/officeDocument/2006/relationships" r:embed="rId19"/>
        <a:stretch>
          <a:fillRect/>
        </a:stretch>
      </xdr:blipFill>
      <xdr:spPr>
        <a:xfrm>
          <a:off x="0" y="0"/>
          <a:ext cx="0" cy="0"/>
        </a:xfrm>
        <a:prstGeom prst="rect">
          <a:avLst/>
        </a:prstGeom>
      </xdr:spPr>
    </xdr:pic>
    <xdr:clientData/>
  </xdr:oneCellAnchor>
  <xdr:oneCellAnchor>
    <xdr:from>
      <xdr:col>4</xdr:col>
      <xdr:colOff>47625</xdr:colOff>
      <xdr:row>43</xdr:row>
      <xdr:rowOff>47625</xdr:rowOff>
    </xdr:from>
    <xdr:ext cx="952500" cy="542925"/>
    <xdr:pic>
      <xdr:nvPicPr>
        <xdr:cNvPr id="21" name="Immagine 20">
          <a:extLst>
            <a:ext uri="{FF2B5EF4-FFF2-40B4-BE49-F238E27FC236}">
              <a16:creationId xmlns:a16="http://schemas.microsoft.com/office/drawing/2014/main" xmlns="" id="{00000000-0008-0000-0000-000015000000}"/>
            </a:ext>
          </a:extLst>
        </xdr:cNvPr>
        <xdr:cNvPicPr>
          <a:picLocks noChangeAspect="1"/>
        </xdr:cNvPicPr>
      </xdr:nvPicPr>
      <xdr:blipFill>
        <a:blip xmlns:r="http://schemas.openxmlformats.org/officeDocument/2006/relationships" r:embed="rId20"/>
        <a:stretch>
          <a:fillRect/>
        </a:stretch>
      </xdr:blipFill>
      <xdr:spPr>
        <a:xfrm>
          <a:off x="0" y="0"/>
          <a:ext cx="0" cy="0"/>
        </a:xfrm>
        <a:prstGeom prst="rect">
          <a:avLst/>
        </a:prstGeom>
      </xdr:spPr>
    </xdr:pic>
    <xdr:clientData/>
  </xdr:oneCellAnchor>
  <xdr:oneCellAnchor>
    <xdr:from>
      <xdr:col>4</xdr:col>
      <xdr:colOff>47625</xdr:colOff>
      <xdr:row>45</xdr:row>
      <xdr:rowOff>47625</xdr:rowOff>
    </xdr:from>
    <xdr:ext cx="952500" cy="542925"/>
    <xdr:pic>
      <xdr:nvPicPr>
        <xdr:cNvPr id="22" name="Immagine 21">
          <a:extLst>
            <a:ext uri="{FF2B5EF4-FFF2-40B4-BE49-F238E27FC236}">
              <a16:creationId xmlns:a16="http://schemas.microsoft.com/office/drawing/2014/main" xmlns="" id="{00000000-0008-0000-0000-000016000000}"/>
            </a:ext>
          </a:extLst>
        </xdr:cNvPr>
        <xdr:cNvPicPr>
          <a:picLocks noChangeAspect="1"/>
        </xdr:cNvPicPr>
      </xdr:nvPicPr>
      <xdr:blipFill>
        <a:blip xmlns:r="http://schemas.openxmlformats.org/officeDocument/2006/relationships" r:embed="rId21"/>
        <a:stretch>
          <a:fillRect/>
        </a:stretch>
      </xdr:blipFill>
      <xdr:spPr>
        <a:xfrm>
          <a:off x="0" y="0"/>
          <a:ext cx="0" cy="0"/>
        </a:xfrm>
        <a:prstGeom prst="rect">
          <a:avLst/>
        </a:prstGeom>
      </xdr:spPr>
    </xdr:pic>
    <xdr:clientData/>
  </xdr:oneCellAnchor>
  <xdr:oneCellAnchor>
    <xdr:from>
      <xdr:col>4</xdr:col>
      <xdr:colOff>47625</xdr:colOff>
      <xdr:row>47</xdr:row>
      <xdr:rowOff>47625</xdr:rowOff>
    </xdr:from>
    <xdr:ext cx="952500" cy="542925"/>
    <xdr:pic>
      <xdr:nvPicPr>
        <xdr:cNvPr id="23" name="Immagine 22">
          <a:extLst>
            <a:ext uri="{FF2B5EF4-FFF2-40B4-BE49-F238E27FC236}">
              <a16:creationId xmlns:a16="http://schemas.microsoft.com/office/drawing/2014/main" xmlns="" id="{00000000-0008-0000-0000-000017000000}"/>
            </a:ext>
          </a:extLst>
        </xdr:cNvPr>
        <xdr:cNvPicPr>
          <a:picLocks noChangeAspect="1"/>
        </xdr:cNvPicPr>
      </xdr:nvPicPr>
      <xdr:blipFill>
        <a:blip xmlns:r="http://schemas.openxmlformats.org/officeDocument/2006/relationships" r:embed="rId22"/>
        <a:stretch>
          <a:fillRect/>
        </a:stretch>
      </xdr:blipFill>
      <xdr:spPr>
        <a:xfrm>
          <a:off x="0" y="0"/>
          <a:ext cx="0" cy="0"/>
        </a:xfrm>
        <a:prstGeom prst="rect">
          <a:avLst/>
        </a:prstGeom>
      </xdr:spPr>
    </xdr:pic>
    <xdr:clientData/>
  </xdr:oneCellAnchor>
  <xdr:oneCellAnchor>
    <xdr:from>
      <xdr:col>4</xdr:col>
      <xdr:colOff>47625</xdr:colOff>
      <xdr:row>49</xdr:row>
      <xdr:rowOff>47625</xdr:rowOff>
    </xdr:from>
    <xdr:ext cx="952500" cy="542925"/>
    <xdr:pic>
      <xdr:nvPicPr>
        <xdr:cNvPr id="24" name="Immagine 23">
          <a:extLst>
            <a:ext uri="{FF2B5EF4-FFF2-40B4-BE49-F238E27FC236}">
              <a16:creationId xmlns:a16="http://schemas.microsoft.com/office/drawing/2014/main" xmlns="" id="{00000000-0008-0000-0000-000018000000}"/>
            </a:ext>
          </a:extLst>
        </xdr:cNvPr>
        <xdr:cNvPicPr>
          <a:picLocks noChangeAspect="1"/>
        </xdr:cNvPicPr>
      </xdr:nvPicPr>
      <xdr:blipFill>
        <a:blip xmlns:r="http://schemas.openxmlformats.org/officeDocument/2006/relationships" r:embed="rId23"/>
        <a:stretch>
          <a:fillRect/>
        </a:stretch>
      </xdr:blipFill>
      <xdr:spPr>
        <a:xfrm>
          <a:off x="0" y="0"/>
          <a:ext cx="0" cy="0"/>
        </a:xfrm>
        <a:prstGeom prst="rect">
          <a:avLst/>
        </a:prstGeom>
      </xdr:spPr>
    </xdr:pic>
    <xdr:clientData/>
  </xdr:oneCellAnchor>
  <xdr:oneCellAnchor>
    <xdr:from>
      <xdr:col>4</xdr:col>
      <xdr:colOff>47625</xdr:colOff>
      <xdr:row>51</xdr:row>
      <xdr:rowOff>47625</xdr:rowOff>
    </xdr:from>
    <xdr:ext cx="952500" cy="542925"/>
    <xdr:pic>
      <xdr:nvPicPr>
        <xdr:cNvPr id="25" name="Immagine 24">
          <a:extLst>
            <a:ext uri="{FF2B5EF4-FFF2-40B4-BE49-F238E27FC236}">
              <a16:creationId xmlns:a16="http://schemas.microsoft.com/office/drawing/2014/main" xmlns="" id="{00000000-0008-0000-0000-000019000000}"/>
            </a:ext>
          </a:extLst>
        </xdr:cNvPr>
        <xdr:cNvPicPr>
          <a:picLocks noChangeAspect="1"/>
        </xdr:cNvPicPr>
      </xdr:nvPicPr>
      <xdr:blipFill>
        <a:blip xmlns:r="http://schemas.openxmlformats.org/officeDocument/2006/relationships" r:embed="rId24"/>
        <a:stretch>
          <a:fillRect/>
        </a:stretch>
      </xdr:blipFill>
      <xdr:spPr>
        <a:xfrm>
          <a:off x="0" y="0"/>
          <a:ext cx="0" cy="0"/>
        </a:xfrm>
        <a:prstGeom prst="rect">
          <a:avLst/>
        </a:prstGeom>
      </xdr:spPr>
    </xdr:pic>
    <xdr:clientData/>
  </xdr:oneCellAnchor>
  <xdr:oneCellAnchor>
    <xdr:from>
      <xdr:col>4</xdr:col>
      <xdr:colOff>47625</xdr:colOff>
      <xdr:row>53</xdr:row>
      <xdr:rowOff>47625</xdr:rowOff>
    </xdr:from>
    <xdr:ext cx="952500" cy="542925"/>
    <xdr:pic>
      <xdr:nvPicPr>
        <xdr:cNvPr id="26" name="Immagine 25">
          <a:extLst>
            <a:ext uri="{FF2B5EF4-FFF2-40B4-BE49-F238E27FC236}">
              <a16:creationId xmlns:a16="http://schemas.microsoft.com/office/drawing/2014/main" xmlns="" id="{00000000-0008-0000-0000-00001A000000}"/>
            </a:ext>
          </a:extLst>
        </xdr:cNvPr>
        <xdr:cNvPicPr>
          <a:picLocks noChangeAspect="1"/>
        </xdr:cNvPicPr>
      </xdr:nvPicPr>
      <xdr:blipFill>
        <a:blip xmlns:r="http://schemas.openxmlformats.org/officeDocument/2006/relationships" r:embed="rId25"/>
        <a:stretch>
          <a:fillRect/>
        </a:stretch>
      </xdr:blipFill>
      <xdr:spPr>
        <a:xfrm>
          <a:off x="0" y="0"/>
          <a:ext cx="0" cy="0"/>
        </a:xfrm>
        <a:prstGeom prst="rect">
          <a:avLst/>
        </a:prstGeom>
      </xdr:spPr>
    </xdr:pic>
    <xdr:clientData/>
  </xdr:oneCellAnchor>
  <xdr:oneCellAnchor>
    <xdr:from>
      <xdr:col>4</xdr:col>
      <xdr:colOff>47625</xdr:colOff>
      <xdr:row>55</xdr:row>
      <xdr:rowOff>47625</xdr:rowOff>
    </xdr:from>
    <xdr:ext cx="952500" cy="542925"/>
    <xdr:pic>
      <xdr:nvPicPr>
        <xdr:cNvPr id="27" name="Immagine 26">
          <a:extLst>
            <a:ext uri="{FF2B5EF4-FFF2-40B4-BE49-F238E27FC236}">
              <a16:creationId xmlns:a16="http://schemas.microsoft.com/office/drawing/2014/main" xmlns="" id="{00000000-0008-0000-0000-00001B000000}"/>
            </a:ext>
          </a:extLst>
        </xdr:cNvPr>
        <xdr:cNvPicPr>
          <a:picLocks noChangeAspect="1"/>
        </xdr:cNvPicPr>
      </xdr:nvPicPr>
      <xdr:blipFill>
        <a:blip xmlns:r="http://schemas.openxmlformats.org/officeDocument/2006/relationships" r:embed="rId26"/>
        <a:stretch>
          <a:fillRect/>
        </a:stretch>
      </xdr:blipFill>
      <xdr:spPr>
        <a:xfrm>
          <a:off x="0" y="0"/>
          <a:ext cx="0" cy="0"/>
        </a:xfrm>
        <a:prstGeom prst="rect">
          <a:avLst/>
        </a:prstGeom>
      </xdr:spPr>
    </xdr:pic>
    <xdr:clientData/>
  </xdr:oneCellAnchor>
  <xdr:oneCellAnchor>
    <xdr:from>
      <xdr:col>4</xdr:col>
      <xdr:colOff>47625</xdr:colOff>
      <xdr:row>57</xdr:row>
      <xdr:rowOff>47625</xdr:rowOff>
    </xdr:from>
    <xdr:ext cx="952500" cy="542925"/>
    <xdr:pic>
      <xdr:nvPicPr>
        <xdr:cNvPr id="28" name="Immagine 27">
          <a:extLst>
            <a:ext uri="{FF2B5EF4-FFF2-40B4-BE49-F238E27FC236}">
              <a16:creationId xmlns:a16="http://schemas.microsoft.com/office/drawing/2014/main" xmlns="" id="{00000000-0008-0000-0000-00001C000000}"/>
            </a:ext>
          </a:extLst>
        </xdr:cNvPr>
        <xdr:cNvPicPr>
          <a:picLocks noChangeAspect="1"/>
        </xdr:cNvPicPr>
      </xdr:nvPicPr>
      <xdr:blipFill>
        <a:blip xmlns:r="http://schemas.openxmlformats.org/officeDocument/2006/relationships" r:embed="rId27"/>
        <a:stretch>
          <a:fillRect/>
        </a:stretch>
      </xdr:blipFill>
      <xdr:spPr>
        <a:xfrm>
          <a:off x="0" y="0"/>
          <a:ext cx="0" cy="0"/>
        </a:xfrm>
        <a:prstGeom prst="rect">
          <a:avLst/>
        </a:prstGeom>
      </xdr:spPr>
    </xdr:pic>
    <xdr:clientData/>
  </xdr:oneCellAnchor>
  <xdr:oneCellAnchor>
    <xdr:from>
      <xdr:col>4</xdr:col>
      <xdr:colOff>47625</xdr:colOff>
      <xdr:row>59</xdr:row>
      <xdr:rowOff>47625</xdr:rowOff>
    </xdr:from>
    <xdr:ext cx="952500" cy="542925"/>
    <xdr:pic>
      <xdr:nvPicPr>
        <xdr:cNvPr id="29" name="Immagine 28">
          <a:extLst>
            <a:ext uri="{FF2B5EF4-FFF2-40B4-BE49-F238E27FC236}">
              <a16:creationId xmlns:a16="http://schemas.microsoft.com/office/drawing/2014/main" xmlns="" id="{00000000-0008-0000-0000-00001D000000}"/>
            </a:ext>
          </a:extLst>
        </xdr:cNvPr>
        <xdr:cNvPicPr>
          <a:picLocks noChangeAspect="1"/>
        </xdr:cNvPicPr>
      </xdr:nvPicPr>
      <xdr:blipFill>
        <a:blip xmlns:r="http://schemas.openxmlformats.org/officeDocument/2006/relationships" r:embed="rId28"/>
        <a:stretch>
          <a:fillRect/>
        </a:stretch>
      </xdr:blipFill>
      <xdr:spPr>
        <a:xfrm>
          <a:off x="0" y="0"/>
          <a:ext cx="0" cy="0"/>
        </a:xfrm>
        <a:prstGeom prst="rect">
          <a:avLst/>
        </a:prstGeom>
      </xdr:spPr>
    </xdr:pic>
    <xdr:clientData/>
  </xdr:oneCellAnchor>
  <xdr:oneCellAnchor>
    <xdr:from>
      <xdr:col>4</xdr:col>
      <xdr:colOff>47625</xdr:colOff>
      <xdr:row>61</xdr:row>
      <xdr:rowOff>47625</xdr:rowOff>
    </xdr:from>
    <xdr:ext cx="952500" cy="542925"/>
    <xdr:pic>
      <xdr:nvPicPr>
        <xdr:cNvPr id="30" name="Immagine 29">
          <a:extLst>
            <a:ext uri="{FF2B5EF4-FFF2-40B4-BE49-F238E27FC236}">
              <a16:creationId xmlns:a16="http://schemas.microsoft.com/office/drawing/2014/main" xmlns="" id="{00000000-0008-0000-0000-00001E000000}"/>
            </a:ext>
          </a:extLst>
        </xdr:cNvPr>
        <xdr:cNvPicPr>
          <a:picLocks noChangeAspect="1"/>
        </xdr:cNvPicPr>
      </xdr:nvPicPr>
      <xdr:blipFill>
        <a:blip xmlns:r="http://schemas.openxmlformats.org/officeDocument/2006/relationships" r:embed="rId29"/>
        <a:stretch>
          <a:fillRect/>
        </a:stretch>
      </xdr:blipFill>
      <xdr:spPr>
        <a:xfrm>
          <a:off x="0" y="0"/>
          <a:ext cx="0" cy="0"/>
        </a:xfrm>
        <a:prstGeom prst="rect">
          <a:avLst/>
        </a:prstGeom>
      </xdr:spPr>
    </xdr:pic>
    <xdr:clientData/>
  </xdr:oneCellAnchor>
  <xdr:oneCellAnchor>
    <xdr:from>
      <xdr:col>4</xdr:col>
      <xdr:colOff>47625</xdr:colOff>
      <xdr:row>63</xdr:row>
      <xdr:rowOff>47625</xdr:rowOff>
    </xdr:from>
    <xdr:ext cx="952500" cy="542925"/>
    <xdr:pic>
      <xdr:nvPicPr>
        <xdr:cNvPr id="31" name="Immagine 30">
          <a:extLst>
            <a:ext uri="{FF2B5EF4-FFF2-40B4-BE49-F238E27FC236}">
              <a16:creationId xmlns:a16="http://schemas.microsoft.com/office/drawing/2014/main" xmlns="" id="{00000000-0008-0000-0000-00001F000000}"/>
            </a:ext>
          </a:extLst>
        </xdr:cNvPr>
        <xdr:cNvPicPr>
          <a:picLocks noChangeAspect="1"/>
        </xdr:cNvPicPr>
      </xdr:nvPicPr>
      <xdr:blipFill>
        <a:blip xmlns:r="http://schemas.openxmlformats.org/officeDocument/2006/relationships" r:embed="rId30"/>
        <a:stretch>
          <a:fillRect/>
        </a:stretch>
      </xdr:blipFill>
      <xdr:spPr>
        <a:xfrm>
          <a:off x="0" y="0"/>
          <a:ext cx="0" cy="0"/>
        </a:xfrm>
        <a:prstGeom prst="rect">
          <a:avLst/>
        </a:prstGeom>
      </xdr:spPr>
    </xdr:pic>
    <xdr:clientData/>
  </xdr:oneCellAnchor>
  <xdr:oneCellAnchor>
    <xdr:from>
      <xdr:col>4</xdr:col>
      <xdr:colOff>47625</xdr:colOff>
      <xdr:row>65</xdr:row>
      <xdr:rowOff>47625</xdr:rowOff>
    </xdr:from>
    <xdr:ext cx="952500" cy="542925"/>
    <xdr:pic>
      <xdr:nvPicPr>
        <xdr:cNvPr id="32" name="Immagine 31">
          <a:extLst>
            <a:ext uri="{FF2B5EF4-FFF2-40B4-BE49-F238E27FC236}">
              <a16:creationId xmlns:a16="http://schemas.microsoft.com/office/drawing/2014/main" xmlns="" id="{00000000-0008-0000-0000-000020000000}"/>
            </a:ext>
          </a:extLst>
        </xdr:cNvPr>
        <xdr:cNvPicPr>
          <a:picLocks noChangeAspect="1"/>
        </xdr:cNvPicPr>
      </xdr:nvPicPr>
      <xdr:blipFill>
        <a:blip xmlns:r="http://schemas.openxmlformats.org/officeDocument/2006/relationships" r:embed="rId31"/>
        <a:stretch>
          <a:fillRect/>
        </a:stretch>
      </xdr:blipFill>
      <xdr:spPr>
        <a:xfrm>
          <a:off x="0" y="0"/>
          <a:ext cx="0" cy="0"/>
        </a:xfrm>
        <a:prstGeom prst="rect">
          <a:avLst/>
        </a:prstGeom>
      </xdr:spPr>
    </xdr:pic>
    <xdr:clientData/>
  </xdr:oneCellAnchor>
  <xdr:oneCellAnchor>
    <xdr:from>
      <xdr:col>4</xdr:col>
      <xdr:colOff>47625</xdr:colOff>
      <xdr:row>67</xdr:row>
      <xdr:rowOff>47625</xdr:rowOff>
    </xdr:from>
    <xdr:ext cx="952500" cy="542925"/>
    <xdr:pic>
      <xdr:nvPicPr>
        <xdr:cNvPr id="33" name="Immagine 32">
          <a:extLst>
            <a:ext uri="{FF2B5EF4-FFF2-40B4-BE49-F238E27FC236}">
              <a16:creationId xmlns:a16="http://schemas.microsoft.com/office/drawing/2014/main" xmlns="" id="{00000000-0008-0000-0000-000021000000}"/>
            </a:ext>
          </a:extLst>
        </xdr:cNvPr>
        <xdr:cNvPicPr>
          <a:picLocks noChangeAspect="1"/>
        </xdr:cNvPicPr>
      </xdr:nvPicPr>
      <xdr:blipFill>
        <a:blip xmlns:r="http://schemas.openxmlformats.org/officeDocument/2006/relationships" r:embed="rId32"/>
        <a:stretch>
          <a:fillRect/>
        </a:stretch>
      </xdr:blipFill>
      <xdr:spPr>
        <a:xfrm>
          <a:off x="0" y="0"/>
          <a:ext cx="0" cy="0"/>
        </a:xfrm>
        <a:prstGeom prst="rect">
          <a:avLst/>
        </a:prstGeom>
      </xdr:spPr>
    </xdr:pic>
    <xdr:clientData/>
  </xdr:oneCellAnchor>
  <xdr:oneCellAnchor>
    <xdr:from>
      <xdr:col>4</xdr:col>
      <xdr:colOff>47625</xdr:colOff>
      <xdr:row>69</xdr:row>
      <xdr:rowOff>47625</xdr:rowOff>
    </xdr:from>
    <xdr:ext cx="952500" cy="542925"/>
    <xdr:pic>
      <xdr:nvPicPr>
        <xdr:cNvPr id="34" name="Immagine 33">
          <a:extLst>
            <a:ext uri="{FF2B5EF4-FFF2-40B4-BE49-F238E27FC236}">
              <a16:creationId xmlns:a16="http://schemas.microsoft.com/office/drawing/2014/main" xmlns="" id="{00000000-0008-0000-0000-000022000000}"/>
            </a:ext>
          </a:extLst>
        </xdr:cNvPr>
        <xdr:cNvPicPr>
          <a:picLocks noChangeAspect="1"/>
        </xdr:cNvPicPr>
      </xdr:nvPicPr>
      <xdr:blipFill>
        <a:blip xmlns:r="http://schemas.openxmlformats.org/officeDocument/2006/relationships" r:embed="rId33"/>
        <a:stretch>
          <a:fillRect/>
        </a:stretch>
      </xdr:blipFill>
      <xdr:spPr>
        <a:xfrm>
          <a:off x="0" y="0"/>
          <a:ext cx="0" cy="0"/>
        </a:xfrm>
        <a:prstGeom prst="rect">
          <a:avLst/>
        </a:prstGeom>
      </xdr:spPr>
    </xdr:pic>
    <xdr:clientData/>
  </xdr:oneCellAnchor>
  <xdr:oneCellAnchor>
    <xdr:from>
      <xdr:col>4</xdr:col>
      <xdr:colOff>47625</xdr:colOff>
      <xdr:row>71</xdr:row>
      <xdr:rowOff>47625</xdr:rowOff>
    </xdr:from>
    <xdr:ext cx="952500" cy="542925"/>
    <xdr:pic>
      <xdr:nvPicPr>
        <xdr:cNvPr id="35" name="Immagine 34">
          <a:extLst>
            <a:ext uri="{FF2B5EF4-FFF2-40B4-BE49-F238E27FC236}">
              <a16:creationId xmlns:a16="http://schemas.microsoft.com/office/drawing/2014/main" xmlns="" id="{00000000-0008-0000-0000-000023000000}"/>
            </a:ext>
          </a:extLst>
        </xdr:cNvPr>
        <xdr:cNvPicPr>
          <a:picLocks noChangeAspect="1"/>
        </xdr:cNvPicPr>
      </xdr:nvPicPr>
      <xdr:blipFill>
        <a:blip xmlns:r="http://schemas.openxmlformats.org/officeDocument/2006/relationships" r:embed="rId34"/>
        <a:stretch>
          <a:fillRect/>
        </a:stretch>
      </xdr:blipFill>
      <xdr:spPr>
        <a:xfrm>
          <a:off x="0" y="0"/>
          <a:ext cx="0" cy="0"/>
        </a:xfrm>
        <a:prstGeom prst="rect">
          <a:avLst/>
        </a:prstGeom>
      </xdr:spPr>
    </xdr:pic>
    <xdr:clientData/>
  </xdr:oneCellAnchor>
  <xdr:oneCellAnchor>
    <xdr:from>
      <xdr:col>4</xdr:col>
      <xdr:colOff>47625</xdr:colOff>
      <xdr:row>73</xdr:row>
      <xdr:rowOff>47625</xdr:rowOff>
    </xdr:from>
    <xdr:ext cx="952500" cy="542925"/>
    <xdr:pic>
      <xdr:nvPicPr>
        <xdr:cNvPr id="36" name="Immagine 35">
          <a:extLst>
            <a:ext uri="{FF2B5EF4-FFF2-40B4-BE49-F238E27FC236}">
              <a16:creationId xmlns:a16="http://schemas.microsoft.com/office/drawing/2014/main" xmlns="" id="{00000000-0008-0000-0000-000024000000}"/>
            </a:ext>
          </a:extLst>
        </xdr:cNvPr>
        <xdr:cNvPicPr>
          <a:picLocks noChangeAspect="1"/>
        </xdr:cNvPicPr>
      </xdr:nvPicPr>
      <xdr:blipFill>
        <a:blip xmlns:r="http://schemas.openxmlformats.org/officeDocument/2006/relationships" r:embed="rId35"/>
        <a:stretch>
          <a:fillRect/>
        </a:stretch>
      </xdr:blipFill>
      <xdr:spPr>
        <a:xfrm>
          <a:off x="0" y="0"/>
          <a:ext cx="0" cy="0"/>
        </a:xfrm>
        <a:prstGeom prst="rect">
          <a:avLst/>
        </a:prstGeom>
      </xdr:spPr>
    </xdr:pic>
    <xdr:clientData/>
  </xdr:oneCellAnchor>
  <xdr:oneCellAnchor>
    <xdr:from>
      <xdr:col>4</xdr:col>
      <xdr:colOff>47625</xdr:colOff>
      <xdr:row>75</xdr:row>
      <xdr:rowOff>47625</xdr:rowOff>
    </xdr:from>
    <xdr:ext cx="952500" cy="542925"/>
    <xdr:pic>
      <xdr:nvPicPr>
        <xdr:cNvPr id="37" name="Immagine 36">
          <a:extLst>
            <a:ext uri="{FF2B5EF4-FFF2-40B4-BE49-F238E27FC236}">
              <a16:creationId xmlns:a16="http://schemas.microsoft.com/office/drawing/2014/main" xmlns="" id="{00000000-0008-0000-0000-000025000000}"/>
            </a:ext>
          </a:extLst>
        </xdr:cNvPr>
        <xdr:cNvPicPr>
          <a:picLocks noChangeAspect="1"/>
        </xdr:cNvPicPr>
      </xdr:nvPicPr>
      <xdr:blipFill>
        <a:blip xmlns:r="http://schemas.openxmlformats.org/officeDocument/2006/relationships" r:embed="rId36"/>
        <a:stretch>
          <a:fillRect/>
        </a:stretch>
      </xdr:blipFill>
      <xdr:spPr>
        <a:xfrm>
          <a:off x="0" y="0"/>
          <a:ext cx="0" cy="0"/>
        </a:xfrm>
        <a:prstGeom prst="rect">
          <a:avLst/>
        </a:prstGeom>
      </xdr:spPr>
    </xdr:pic>
    <xdr:clientData/>
  </xdr:oneCellAnchor>
  <xdr:oneCellAnchor>
    <xdr:from>
      <xdr:col>4</xdr:col>
      <xdr:colOff>47625</xdr:colOff>
      <xdr:row>77</xdr:row>
      <xdr:rowOff>47625</xdr:rowOff>
    </xdr:from>
    <xdr:ext cx="952500" cy="542925"/>
    <xdr:pic>
      <xdr:nvPicPr>
        <xdr:cNvPr id="38" name="Immagine 37">
          <a:extLst>
            <a:ext uri="{FF2B5EF4-FFF2-40B4-BE49-F238E27FC236}">
              <a16:creationId xmlns:a16="http://schemas.microsoft.com/office/drawing/2014/main" xmlns="" id="{00000000-0008-0000-0000-000026000000}"/>
            </a:ext>
          </a:extLst>
        </xdr:cNvPr>
        <xdr:cNvPicPr>
          <a:picLocks noChangeAspect="1"/>
        </xdr:cNvPicPr>
      </xdr:nvPicPr>
      <xdr:blipFill>
        <a:blip xmlns:r="http://schemas.openxmlformats.org/officeDocument/2006/relationships" r:embed="rId37"/>
        <a:stretch>
          <a:fillRect/>
        </a:stretch>
      </xdr:blipFill>
      <xdr:spPr>
        <a:xfrm>
          <a:off x="0" y="0"/>
          <a:ext cx="0" cy="0"/>
        </a:xfrm>
        <a:prstGeom prst="rect">
          <a:avLst/>
        </a:prstGeom>
      </xdr:spPr>
    </xdr:pic>
    <xdr:clientData/>
  </xdr:oneCellAnchor>
  <xdr:oneCellAnchor>
    <xdr:from>
      <xdr:col>4</xdr:col>
      <xdr:colOff>47625</xdr:colOff>
      <xdr:row>79</xdr:row>
      <xdr:rowOff>47625</xdr:rowOff>
    </xdr:from>
    <xdr:ext cx="952500" cy="542925"/>
    <xdr:pic>
      <xdr:nvPicPr>
        <xdr:cNvPr id="39" name="Immagine 38">
          <a:extLst>
            <a:ext uri="{FF2B5EF4-FFF2-40B4-BE49-F238E27FC236}">
              <a16:creationId xmlns:a16="http://schemas.microsoft.com/office/drawing/2014/main" xmlns="" id="{00000000-0008-0000-0000-000027000000}"/>
            </a:ext>
          </a:extLst>
        </xdr:cNvPr>
        <xdr:cNvPicPr>
          <a:picLocks noChangeAspect="1"/>
        </xdr:cNvPicPr>
      </xdr:nvPicPr>
      <xdr:blipFill>
        <a:blip xmlns:r="http://schemas.openxmlformats.org/officeDocument/2006/relationships" r:embed="rId38"/>
        <a:stretch>
          <a:fillRect/>
        </a:stretch>
      </xdr:blipFill>
      <xdr:spPr>
        <a:xfrm>
          <a:off x="0" y="0"/>
          <a:ext cx="0" cy="0"/>
        </a:xfrm>
        <a:prstGeom prst="rect">
          <a:avLst/>
        </a:prstGeom>
      </xdr:spPr>
    </xdr:pic>
    <xdr:clientData/>
  </xdr:oneCellAnchor>
  <xdr:oneCellAnchor>
    <xdr:from>
      <xdr:col>4</xdr:col>
      <xdr:colOff>47625</xdr:colOff>
      <xdr:row>81</xdr:row>
      <xdr:rowOff>47625</xdr:rowOff>
    </xdr:from>
    <xdr:ext cx="952500" cy="542925"/>
    <xdr:pic>
      <xdr:nvPicPr>
        <xdr:cNvPr id="40" name="Immagine 39">
          <a:extLst>
            <a:ext uri="{FF2B5EF4-FFF2-40B4-BE49-F238E27FC236}">
              <a16:creationId xmlns:a16="http://schemas.microsoft.com/office/drawing/2014/main" xmlns="" id="{00000000-0008-0000-0000-000028000000}"/>
            </a:ext>
          </a:extLst>
        </xdr:cNvPr>
        <xdr:cNvPicPr>
          <a:picLocks noChangeAspect="1"/>
        </xdr:cNvPicPr>
      </xdr:nvPicPr>
      <xdr:blipFill>
        <a:blip xmlns:r="http://schemas.openxmlformats.org/officeDocument/2006/relationships" r:embed="rId39"/>
        <a:stretch>
          <a:fillRect/>
        </a:stretch>
      </xdr:blipFill>
      <xdr:spPr>
        <a:xfrm>
          <a:off x="0" y="0"/>
          <a:ext cx="0" cy="0"/>
        </a:xfrm>
        <a:prstGeom prst="rect">
          <a:avLst/>
        </a:prstGeom>
      </xdr:spPr>
    </xdr:pic>
    <xdr:clientData/>
  </xdr:oneCellAnchor>
  <xdr:oneCellAnchor>
    <xdr:from>
      <xdr:col>4</xdr:col>
      <xdr:colOff>47625</xdr:colOff>
      <xdr:row>83</xdr:row>
      <xdr:rowOff>47625</xdr:rowOff>
    </xdr:from>
    <xdr:ext cx="952500" cy="542925"/>
    <xdr:pic>
      <xdr:nvPicPr>
        <xdr:cNvPr id="41" name="Immagine 40">
          <a:extLst>
            <a:ext uri="{FF2B5EF4-FFF2-40B4-BE49-F238E27FC236}">
              <a16:creationId xmlns:a16="http://schemas.microsoft.com/office/drawing/2014/main" xmlns="" id="{00000000-0008-0000-0000-000029000000}"/>
            </a:ext>
          </a:extLst>
        </xdr:cNvPr>
        <xdr:cNvPicPr>
          <a:picLocks noChangeAspect="1"/>
        </xdr:cNvPicPr>
      </xdr:nvPicPr>
      <xdr:blipFill>
        <a:blip xmlns:r="http://schemas.openxmlformats.org/officeDocument/2006/relationships" r:embed="rId40"/>
        <a:stretch>
          <a:fillRect/>
        </a:stretch>
      </xdr:blipFill>
      <xdr:spPr>
        <a:xfrm>
          <a:off x="0" y="0"/>
          <a:ext cx="0" cy="0"/>
        </a:xfrm>
        <a:prstGeom prst="rect">
          <a:avLst/>
        </a:prstGeom>
      </xdr:spPr>
    </xdr:pic>
    <xdr:clientData/>
  </xdr:oneCellAnchor>
  <xdr:oneCellAnchor>
    <xdr:from>
      <xdr:col>4</xdr:col>
      <xdr:colOff>47625</xdr:colOff>
      <xdr:row>85</xdr:row>
      <xdr:rowOff>47625</xdr:rowOff>
    </xdr:from>
    <xdr:ext cx="952500" cy="542925"/>
    <xdr:pic>
      <xdr:nvPicPr>
        <xdr:cNvPr id="42" name="Immagine 41">
          <a:extLst>
            <a:ext uri="{FF2B5EF4-FFF2-40B4-BE49-F238E27FC236}">
              <a16:creationId xmlns:a16="http://schemas.microsoft.com/office/drawing/2014/main" xmlns="" id="{00000000-0008-0000-0000-00002A000000}"/>
            </a:ext>
          </a:extLst>
        </xdr:cNvPr>
        <xdr:cNvPicPr>
          <a:picLocks noChangeAspect="1"/>
        </xdr:cNvPicPr>
      </xdr:nvPicPr>
      <xdr:blipFill>
        <a:blip xmlns:r="http://schemas.openxmlformats.org/officeDocument/2006/relationships" r:embed="rId41"/>
        <a:stretch>
          <a:fillRect/>
        </a:stretch>
      </xdr:blipFill>
      <xdr:spPr>
        <a:xfrm>
          <a:off x="0" y="0"/>
          <a:ext cx="0" cy="0"/>
        </a:xfrm>
        <a:prstGeom prst="rect">
          <a:avLst/>
        </a:prstGeom>
      </xdr:spPr>
    </xdr:pic>
    <xdr:clientData/>
  </xdr:oneCellAnchor>
  <xdr:oneCellAnchor>
    <xdr:from>
      <xdr:col>4</xdr:col>
      <xdr:colOff>47625</xdr:colOff>
      <xdr:row>87</xdr:row>
      <xdr:rowOff>47625</xdr:rowOff>
    </xdr:from>
    <xdr:ext cx="952500" cy="542925"/>
    <xdr:pic>
      <xdr:nvPicPr>
        <xdr:cNvPr id="43" name="Immagine 42">
          <a:extLst>
            <a:ext uri="{FF2B5EF4-FFF2-40B4-BE49-F238E27FC236}">
              <a16:creationId xmlns:a16="http://schemas.microsoft.com/office/drawing/2014/main" xmlns="" id="{00000000-0008-0000-0000-00002B000000}"/>
            </a:ext>
          </a:extLst>
        </xdr:cNvPr>
        <xdr:cNvPicPr>
          <a:picLocks noChangeAspect="1"/>
        </xdr:cNvPicPr>
      </xdr:nvPicPr>
      <xdr:blipFill>
        <a:blip xmlns:r="http://schemas.openxmlformats.org/officeDocument/2006/relationships" r:embed="rId42"/>
        <a:stretch>
          <a:fillRect/>
        </a:stretch>
      </xdr:blipFill>
      <xdr:spPr>
        <a:xfrm>
          <a:off x="0" y="0"/>
          <a:ext cx="0" cy="0"/>
        </a:xfrm>
        <a:prstGeom prst="rect">
          <a:avLst/>
        </a:prstGeom>
      </xdr:spPr>
    </xdr:pic>
    <xdr:clientData/>
  </xdr:oneCellAnchor>
  <xdr:oneCellAnchor>
    <xdr:from>
      <xdr:col>4</xdr:col>
      <xdr:colOff>47625</xdr:colOff>
      <xdr:row>89</xdr:row>
      <xdr:rowOff>47625</xdr:rowOff>
    </xdr:from>
    <xdr:ext cx="952500" cy="542925"/>
    <xdr:pic>
      <xdr:nvPicPr>
        <xdr:cNvPr id="44" name="Immagine 43">
          <a:extLst>
            <a:ext uri="{FF2B5EF4-FFF2-40B4-BE49-F238E27FC236}">
              <a16:creationId xmlns:a16="http://schemas.microsoft.com/office/drawing/2014/main" xmlns="" id="{00000000-0008-0000-0000-00002C000000}"/>
            </a:ext>
          </a:extLst>
        </xdr:cNvPr>
        <xdr:cNvPicPr>
          <a:picLocks noChangeAspect="1"/>
        </xdr:cNvPicPr>
      </xdr:nvPicPr>
      <xdr:blipFill>
        <a:blip xmlns:r="http://schemas.openxmlformats.org/officeDocument/2006/relationships" r:embed="rId43"/>
        <a:stretch>
          <a:fillRect/>
        </a:stretch>
      </xdr:blipFill>
      <xdr:spPr>
        <a:xfrm>
          <a:off x="0" y="0"/>
          <a:ext cx="0" cy="0"/>
        </a:xfrm>
        <a:prstGeom prst="rect">
          <a:avLst/>
        </a:prstGeom>
      </xdr:spPr>
    </xdr:pic>
    <xdr:clientData/>
  </xdr:oneCellAnchor>
  <xdr:oneCellAnchor>
    <xdr:from>
      <xdr:col>4</xdr:col>
      <xdr:colOff>47625</xdr:colOff>
      <xdr:row>91</xdr:row>
      <xdr:rowOff>47625</xdr:rowOff>
    </xdr:from>
    <xdr:ext cx="952500" cy="542925"/>
    <xdr:pic>
      <xdr:nvPicPr>
        <xdr:cNvPr id="45" name="Immagine 44">
          <a:extLst>
            <a:ext uri="{FF2B5EF4-FFF2-40B4-BE49-F238E27FC236}">
              <a16:creationId xmlns:a16="http://schemas.microsoft.com/office/drawing/2014/main" xmlns="" id="{00000000-0008-0000-0000-00002D000000}"/>
            </a:ext>
          </a:extLst>
        </xdr:cNvPr>
        <xdr:cNvPicPr>
          <a:picLocks noChangeAspect="1"/>
        </xdr:cNvPicPr>
      </xdr:nvPicPr>
      <xdr:blipFill>
        <a:blip xmlns:r="http://schemas.openxmlformats.org/officeDocument/2006/relationships" r:embed="rId44"/>
        <a:stretch>
          <a:fillRect/>
        </a:stretch>
      </xdr:blipFill>
      <xdr:spPr>
        <a:xfrm>
          <a:off x="0" y="0"/>
          <a:ext cx="0" cy="0"/>
        </a:xfrm>
        <a:prstGeom prst="rect">
          <a:avLst/>
        </a:prstGeom>
      </xdr:spPr>
    </xdr:pic>
    <xdr:clientData/>
  </xdr:oneCellAnchor>
  <xdr:oneCellAnchor>
    <xdr:from>
      <xdr:col>4</xdr:col>
      <xdr:colOff>47625</xdr:colOff>
      <xdr:row>93</xdr:row>
      <xdr:rowOff>47625</xdr:rowOff>
    </xdr:from>
    <xdr:ext cx="952500" cy="542925"/>
    <xdr:pic>
      <xdr:nvPicPr>
        <xdr:cNvPr id="46" name="Immagine 45">
          <a:extLst>
            <a:ext uri="{FF2B5EF4-FFF2-40B4-BE49-F238E27FC236}">
              <a16:creationId xmlns:a16="http://schemas.microsoft.com/office/drawing/2014/main" xmlns="" id="{00000000-0008-0000-0000-00002E000000}"/>
            </a:ext>
          </a:extLst>
        </xdr:cNvPr>
        <xdr:cNvPicPr>
          <a:picLocks noChangeAspect="1"/>
        </xdr:cNvPicPr>
      </xdr:nvPicPr>
      <xdr:blipFill>
        <a:blip xmlns:r="http://schemas.openxmlformats.org/officeDocument/2006/relationships" r:embed="rId45"/>
        <a:stretch>
          <a:fillRect/>
        </a:stretch>
      </xdr:blipFill>
      <xdr:spPr>
        <a:xfrm>
          <a:off x="0" y="0"/>
          <a:ext cx="0" cy="0"/>
        </a:xfrm>
        <a:prstGeom prst="rect">
          <a:avLst/>
        </a:prstGeom>
      </xdr:spPr>
    </xdr:pic>
    <xdr:clientData/>
  </xdr:oneCellAnchor>
  <xdr:oneCellAnchor>
    <xdr:from>
      <xdr:col>4</xdr:col>
      <xdr:colOff>47625</xdr:colOff>
      <xdr:row>95</xdr:row>
      <xdr:rowOff>47625</xdr:rowOff>
    </xdr:from>
    <xdr:ext cx="952500" cy="542925"/>
    <xdr:pic>
      <xdr:nvPicPr>
        <xdr:cNvPr id="47" name="Immagine 46">
          <a:extLst>
            <a:ext uri="{FF2B5EF4-FFF2-40B4-BE49-F238E27FC236}">
              <a16:creationId xmlns:a16="http://schemas.microsoft.com/office/drawing/2014/main" xmlns="" id="{00000000-0008-0000-0000-00002F000000}"/>
            </a:ext>
          </a:extLst>
        </xdr:cNvPr>
        <xdr:cNvPicPr>
          <a:picLocks noChangeAspect="1"/>
        </xdr:cNvPicPr>
      </xdr:nvPicPr>
      <xdr:blipFill>
        <a:blip xmlns:r="http://schemas.openxmlformats.org/officeDocument/2006/relationships" r:embed="rId46"/>
        <a:stretch>
          <a:fillRect/>
        </a:stretch>
      </xdr:blipFill>
      <xdr:spPr>
        <a:xfrm>
          <a:off x="0" y="0"/>
          <a:ext cx="0" cy="0"/>
        </a:xfrm>
        <a:prstGeom prst="rect">
          <a:avLst/>
        </a:prstGeom>
      </xdr:spPr>
    </xdr:pic>
    <xdr:clientData/>
  </xdr:oneCellAnchor>
  <xdr:oneCellAnchor>
    <xdr:from>
      <xdr:col>4</xdr:col>
      <xdr:colOff>47625</xdr:colOff>
      <xdr:row>97</xdr:row>
      <xdr:rowOff>47625</xdr:rowOff>
    </xdr:from>
    <xdr:ext cx="952500" cy="542925"/>
    <xdr:pic>
      <xdr:nvPicPr>
        <xdr:cNvPr id="48" name="Immagine 47">
          <a:extLst>
            <a:ext uri="{FF2B5EF4-FFF2-40B4-BE49-F238E27FC236}">
              <a16:creationId xmlns:a16="http://schemas.microsoft.com/office/drawing/2014/main" xmlns="" id="{00000000-0008-0000-0000-000030000000}"/>
            </a:ext>
          </a:extLst>
        </xdr:cNvPr>
        <xdr:cNvPicPr>
          <a:picLocks noChangeAspect="1"/>
        </xdr:cNvPicPr>
      </xdr:nvPicPr>
      <xdr:blipFill>
        <a:blip xmlns:r="http://schemas.openxmlformats.org/officeDocument/2006/relationships" r:embed="rId47"/>
        <a:stretch>
          <a:fillRect/>
        </a:stretch>
      </xdr:blipFill>
      <xdr:spPr>
        <a:xfrm>
          <a:off x="0" y="0"/>
          <a:ext cx="0" cy="0"/>
        </a:xfrm>
        <a:prstGeom prst="rect">
          <a:avLst/>
        </a:prstGeom>
      </xdr:spPr>
    </xdr:pic>
    <xdr:clientData/>
  </xdr:oneCellAnchor>
  <xdr:oneCellAnchor>
    <xdr:from>
      <xdr:col>4</xdr:col>
      <xdr:colOff>47625</xdr:colOff>
      <xdr:row>99</xdr:row>
      <xdr:rowOff>47625</xdr:rowOff>
    </xdr:from>
    <xdr:ext cx="952500" cy="542925"/>
    <xdr:pic>
      <xdr:nvPicPr>
        <xdr:cNvPr id="49" name="Immagine 48">
          <a:extLst>
            <a:ext uri="{FF2B5EF4-FFF2-40B4-BE49-F238E27FC236}">
              <a16:creationId xmlns:a16="http://schemas.microsoft.com/office/drawing/2014/main" xmlns="" id="{00000000-0008-0000-0000-000031000000}"/>
            </a:ext>
          </a:extLst>
        </xdr:cNvPr>
        <xdr:cNvPicPr>
          <a:picLocks noChangeAspect="1"/>
        </xdr:cNvPicPr>
      </xdr:nvPicPr>
      <xdr:blipFill>
        <a:blip xmlns:r="http://schemas.openxmlformats.org/officeDocument/2006/relationships" r:embed="rId48"/>
        <a:stretch>
          <a:fillRect/>
        </a:stretch>
      </xdr:blipFill>
      <xdr:spPr>
        <a:xfrm>
          <a:off x="0" y="0"/>
          <a:ext cx="0" cy="0"/>
        </a:xfrm>
        <a:prstGeom prst="rect">
          <a:avLst/>
        </a:prstGeom>
      </xdr:spPr>
    </xdr:pic>
    <xdr:clientData/>
  </xdr:oneCellAnchor>
  <xdr:oneCellAnchor>
    <xdr:from>
      <xdr:col>4</xdr:col>
      <xdr:colOff>47625</xdr:colOff>
      <xdr:row>101</xdr:row>
      <xdr:rowOff>47625</xdr:rowOff>
    </xdr:from>
    <xdr:ext cx="952500" cy="542925"/>
    <xdr:pic>
      <xdr:nvPicPr>
        <xdr:cNvPr id="50" name="Immagine 49">
          <a:extLst>
            <a:ext uri="{FF2B5EF4-FFF2-40B4-BE49-F238E27FC236}">
              <a16:creationId xmlns:a16="http://schemas.microsoft.com/office/drawing/2014/main" xmlns="" id="{00000000-0008-0000-0000-000032000000}"/>
            </a:ext>
          </a:extLst>
        </xdr:cNvPr>
        <xdr:cNvPicPr>
          <a:picLocks noChangeAspect="1"/>
        </xdr:cNvPicPr>
      </xdr:nvPicPr>
      <xdr:blipFill>
        <a:blip xmlns:r="http://schemas.openxmlformats.org/officeDocument/2006/relationships" r:embed="rId49"/>
        <a:stretch>
          <a:fillRect/>
        </a:stretch>
      </xdr:blipFill>
      <xdr:spPr>
        <a:xfrm>
          <a:off x="0" y="0"/>
          <a:ext cx="0" cy="0"/>
        </a:xfrm>
        <a:prstGeom prst="rect">
          <a:avLst/>
        </a:prstGeom>
      </xdr:spPr>
    </xdr:pic>
    <xdr:clientData/>
  </xdr:oneCellAnchor>
  <xdr:oneCellAnchor>
    <xdr:from>
      <xdr:col>4</xdr:col>
      <xdr:colOff>47625</xdr:colOff>
      <xdr:row>103</xdr:row>
      <xdr:rowOff>47625</xdr:rowOff>
    </xdr:from>
    <xdr:ext cx="952500" cy="542925"/>
    <xdr:pic>
      <xdr:nvPicPr>
        <xdr:cNvPr id="51" name="Immagine 50">
          <a:extLst>
            <a:ext uri="{FF2B5EF4-FFF2-40B4-BE49-F238E27FC236}">
              <a16:creationId xmlns:a16="http://schemas.microsoft.com/office/drawing/2014/main" xmlns="" id="{00000000-0008-0000-0000-000033000000}"/>
            </a:ext>
          </a:extLst>
        </xdr:cNvPr>
        <xdr:cNvPicPr>
          <a:picLocks noChangeAspect="1"/>
        </xdr:cNvPicPr>
      </xdr:nvPicPr>
      <xdr:blipFill>
        <a:blip xmlns:r="http://schemas.openxmlformats.org/officeDocument/2006/relationships" r:embed="rId50"/>
        <a:stretch>
          <a:fillRect/>
        </a:stretch>
      </xdr:blipFill>
      <xdr:spPr>
        <a:xfrm>
          <a:off x="0" y="0"/>
          <a:ext cx="0" cy="0"/>
        </a:xfrm>
        <a:prstGeom prst="rect">
          <a:avLst/>
        </a:prstGeom>
      </xdr:spPr>
    </xdr:pic>
    <xdr:clientData/>
  </xdr:oneCellAnchor>
  <xdr:oneCellAnchor>
    <xdr:from>
      <xdr:col>4</xdr:col>
      <xdr:colOff>47625</xdr:colOff>
      <xdr:row>105</xdr:row>
      <xdr:rowOff>47625</xdr:rowOff>
    </xdr:from>
    <xdr:ext cx="952500" cy="542925"/>
    <xdr:pic>
      <xdr:nvPicPr>
        <xdr:cNvPr id="52" name="Immagine 51">
          <a:extLst>
            <a:ext uri="{FF2B5EF4-FFF2-40B4-BE49-F238E27FC236}">
              <a16:creationId xmlns:a16="http://schemas.microsoft.com/office/drawing/2014/main" xmlns="" id="{00000000-0008-0000-0000-000034000000}"/>
            </a:ext>
          </a:extLst>
        </xdr:cNvPr>
        <xdr:cNvPicPr>
          <a:picLocks noChangeAspect="1"/>
        </xdr:cNvPicPr>
      </xdr:nvPicPr>
      <xdr:blipFill>
        <a:blip xmlns:r="http://schemas.openxmlformats.org/officeDocument/2006/relationships" r:embed="rId51"/>
        <a:stretch>
          <a:fillRect/>
        </a:stretch>
      </xdr:blipFill>
      <xdr:spPr>
        <a:xfrm>
          <a:off x="0" y="0"/>
          <a:ext cx="0" cy="0"/>
        </a:xfrm>
        <a:prstGeom prst="rect">
          <a:avLst/>
        </a:prstGeom>
      </xdr:spPr>
    </xdr:pic>
    <xdr:clientData/>
  </xdr:oneCellAnchor>
  <xdr:oneCellAnchor>
    <xdr:from>
      <xdr:col>4</xdr:col>
      <xdr:colOff>47625</xdr:colOff>
      <xdr:row>107</xdr:row>
      <xdr:rowOff>47625</xdr:rowOff>
    </xdr:from>
    <xdr:ext cx="952500" cy="542925"/>
    <xdr:pic>
      <xdr:nvPicPr>
        <xdr:cNvPr id="53" name="Immagine 52">
          <a:extLst>
            <a:ext uri="{FF2B5EF4-FFF2-40B4-BE49-F238E27FC236}">
              <a16:creationId xmlns:a16="http://schemas.microsoft.com/office/drawing/2014/main" xmlns="" id="{00000000-0008-0000-0000-000035000000}"/>
            </a:ext>
          </a:extLst>
        </xdr:cNvPr>
        <xdr:cNvPicPr>
          <a:picLocks noChangeAspect="1"/>
        </xdr:cNvPicPr>
      </xdr:nvPicPr>
      <xdr:blipFill>
        <a:blip xmlns:r="http://schemas.openxmlformats.org/officeDocument/2006/relationships" r:embed="rId52"/>
        <a:stretch>
          <a:fillRect/>
        </a:stretch>
      </xdr:blipFill>
      <xdr:spPr>
        <a:xfrm>
          <a:off x="0" y="0"/>
          <a:ext cx="0" cy="0"/>
        </a:xfrm>
        <a:prstGeom prst="rect">
          <a:avLst/>
        </a:prstGeom>
      </xdr:spPr>
    </xdr:pic>
    <xdr:clientData/>
  </xdr:oneCellAnchor>
  <xdr:oneCellAnchor>
    <xdr:from>
      <xdr:col>4</xdr:col>
      <xdr:colOff>47625</xdr:colOff>
      <xdr:row>109</xdr:row>
      <xdr:rowOff>47625</xdr:rowOff>
    </xdr:from>
    <xdr:ext cx="952500" cy="542925"/>
    <xdr:pic>
      <xdr:nvPicPr>
        <xdr:cNvPr id="54" name="Immagine 53">
          <a:extLst>
            <a:ext uri="{FF2B5EF4-FFF2-40B4-BE49-F238E27FC236}">
              <a16:creationId xmlns:a16="http://schemas.microsoft.com/office/drawing/2014/main" xmlns="" id="{00000000-0008-0000-0000-000036000000}"/>
            </a:ext>
          </a:extLst>
        </xdr:cNvPr>
        <xdr:cNvPicPr>
          <a:picLocks noChangeAspect="1"/>
        </xdr:cNvPicPr>
      </xdr:nvPicPr>
      <xdr:blipFill>
        <a:blip xmlns:r="http://schemas.openxmlformats.org/officeDocument/2006/relationships" r:embed="rId53"/>
        <a:stretch>
          <a:fillRect/>
        </a:stretch>
      </xdr:blipFill>
      <xdr:spPr>
        <a:xfrm>
          <a:off x="0" y="0"/>
          <a:ext cx="0" cy="0"/>
        </a:xfrm>
        <a:prstGeom prst="rect">
          <a:avLst/>
        </a:prstGeom>
      </xdr:spPr>
    </xdr:pic>
    <xdr:clientData/>
  </xdr:oneCellAnchor>
  <xdr:oneCellAnchor>
    <xdr:from>
      <xdr:col>4</xdr:col>
      <xdr:colOff>47625</xdr:colOff>
      <xdr:row>111</xdr:row>
      <xdr:rowOff>47625</xdr:rowOff>
    </xdr:from>
    <xdr:ext cx="952500" cy="542925"/>
    <xdr:pic>
      <xdr:nvPicPr>
        <xdr:cNvPr id="55" name="Immagine 54">
          <a:extLst>
            <a:ext uri="{FF2B5EF4-FFF2-40B4-BE49-F238E27FC236}">
              <a16:creationId xmlns:a16="http://schemas.microsoft.com/office/drawing/2014/main" xmlns="" id="{00000000-0008-0000-0000-000037000000}"/>
            </a:ext>
          </a:extLst>
        </xdr:cNvPr>
        <xdr:cNvPicPr>
          <a:picLocks noChangeAspect="1"/>
        </xdr:cNvPicPr>
      </xdr:nvPicPr>
      <xdr:blipFill>
        <a:blip xmlns:r="http://schemas.openxmlformats.org/officeDocument/2006/relationships" r:embed="rId54"/>
        <a:stretch>
          <a:fillRect/>
        </a:stretch>
      </xdr:blipFill>
      <xdr:spPr>
        <a:xfrm>
          <a:off x="0" y="0"/>
          <a:ext cx="0" cy="0"/>
        </a:xfrm>
        <a:prstGeom prst="rect">
          <a:avLst/>
        </a:prstGeom>
      </xdr:spPr>
    </xdr:pic>
    <xdr:clientData/>
  </xdr:oneCellAnchor>
  <xdr:oneCellAnchor>
    <xdr:from>
      <xdr:col>4</xdr:col>
      <xdr:colOff>47625</xdr:colOff>
      <xdr:row>113</xdr:row>
      <xdr:rowOff>47625</xdr:rowOff>
    </xdr:from>
    <xdr:ext cx="952500" cy="542925"/>
    <xdr:pic>
      <xdr:nvPicPr>
        <xdr:cNvPr id="56" name="Immagine 55">
          <a:extLst>
            <a:ext uri="{FF2B5EF4-FFF2-40B4-BE49-F238E27FC236}">
              <a16:creationId xmlns:a16="http://schemas.microsoft.com/office/drawing/2014/main" xmlns="" id="{00000000-0008-0000-0000-000038000000}"/>
            </a:ext>
          </a:extLst>
        </xdr:cNvPr>
        <xdr:cNvPicPr>
          <a:picLocks noChangeAspect="1"/>
        </xdr:cNvPicPr>
      </xdr:nvPicPr>
      <xdr:blipFill>
        <a:blip xmlns:r="http://schemas.openxmlformats.org/officeDocument/2006/relationships" r:embed="rId55"/>
        <a:stretch>
          <a:fillRect/>
        </a:stretch>
      </xdr:blipFill>
      <xdr:spPr>
        <a:xfrm>
          <a:off x="0" y="0"/>
          <a:ext cx="0" cy="0"/>
        </a:xfrm>
        <a:prstGeom prst="rect">
          <a:avLst/>
        </a:prstGeom>
      </xdr:spPr>
    </xdr:pic>
    <xdr:clientData/>
  </xdr:oneCellAnchor>
  <xdr:oneCellAnchor>
    <xdr:from>
      <xdr:col>4</xdr:col>
      <xdr:colOff>47625</xdr:colOff>
      <xdr:row>115</xdr:row>
      <xdr:rowOff>47625</xdr:rowOff>
    </xdr:from>
    <xdr:ext cx="952500" cy="542925"/>
    <xdr:pic>
      <xdr:nvPicPr>
        <xdr:cNvPr id="57" name="Immagine 56">
          <a:extLst>
            <a:ext uri="{FF2B5EF4-FFF2-40B4-BE49-F238E27FC236}">
              <a16:creationId xmlns:a16="http://schemas.microsoft.com/office/drawing/2014/main" xmlns="" id="{00000000-0008-0000-0000-000039000000}"/>
            </a:ext>
          </a:extLst>
        </xdr:cNvPr>
        <xdr:cNvPicPr>
          <a:picLocks noChangeAspect="1"/>
        </xdr:cNvPicPr>
      </xdr:nvPicPr>
      <xdr:blipFill>
        <a:blip xmlns:r="http://schemas.openxmlformats.org/officeDocument/2006/relationships" r:embed="rId56"/>
        <a:stretch>
          <a:fillRect/>
        </a:stretch>
      </xdr:blipFill>
      <xdr:spPr>
        <a:xfrm>
          <a:off x="0" y="0"/>
          <a:ext cx="0" cy="0"/>
        </a:xfrm>
        <a:prstGeom prst="rect">
          <a:avLst/>
        </a:prstGeom>
      </xdr:spPr>
    </xdr:pic>
    <xdr:clientData/>
  </xdr:oneCellAnchor>
  <xdr:oneCellAnchor>
    <xdr:from>
      <xdr:col>4</xdr:col>
      <xdr:colOff>47625</xdr:colOff>
      <xdr:row>117</xdr:row>
      <xdr:rowOff>47625</xdr:rowOff>
    </xdr:from>
    <xdr:ext cx="952500" cy="542925"/>
    <xdr:pic>
      <xdr:nvPicPr>
        <xdr:cNvPr id="58" name="Immagine 57">
          <a:extLst>
            <a:ext uri="{FF2B5EF4-FFF2-40B4-BE49-F238E27FC236}">
              <a16:creationId xmlns:a16="http://schemas.microsoft.com/office/drawing/2014/main" xmlns="" id="{00000000-0008-0000-0000-00003A000000}"/>
            </a:ext>
          </a:extLst>
        </xdr:cNvPr>
        <xdr:cNvPicPr>
          <a:picLocks noChangeAspect="1"/>
        </xdr:cNvPicPr>
      </xdr:nvPicPr>
      <xdr:blipFill>
        <a:blip xmlns:r="http://schemas.openxmlformats.org/officeDocument/2006/relationships" r:embed="rId57"/>
        <a:stretch>
          <a:fillRect/>
        </a:stretch>
      </xdr:blipFill>
      <xdr:spPr>
        <a:xfrm>
          <a:off x="0" y="0"/>
          <a:ext cx="0" cy="0"/>
        </a:xfrm>
        <a:prstGeom prst="rect">
          <a:avLst/>
        </a:prstGeom>
      </xdr:spPr>
    </xdr:pic>
    <xdr:clientData/>
  </xdr:oneCellAnchor>
  <xdr:oneCellAnchor>
    <xdr:from>
      <xdr:col>4</xdr:col>
      <xdr:colOff>47625</xdr:colOff>
      <xdr:row>119</xdr:row>
      <xdr:rowOff>47625</xdr:rowOff>
    </xdr:from>
    <xdr:ext cx="952500" cy="542925"/>
    <xdr:pic>
      <xdr:nvPicPr>
        <xdr:cNvPr id="59" name="Immagine 58">
          <a:extLst>
            <a:ext uri="{FF2B5EF4-FFF2-40B4-BE49-F238E27FC236}">
              <a16:creationId xmlns:a16="http://schemas.microsoft.com/office/drawing/2014/main" xmlns="" id="{00000000-0008-0000-0000-00003B000000}"/>
            </a:ext>
          </a:extLst>
        </xdr:cNvPr>
        <xdr:cNvPicPr>
          <a:picLocks noChangeAspect="1"/>
        </xdr:cNvPicPr>
      </xdr:nvPicPr>
      <xdr:blipFill>
        <a:blip xmlns:r="http://schemas.openxmlformats.org/officeDocument/2006/relationships" r:embed="rId58"/>
        <a:stretch>
          <a:fillRect/>
        </a:stretch>
      </xdr:blipFill>
      <xdr:spPr>
        <a:xfrm>
          <a:off x="0" y="0"/>
          <a:ext cx="0" cy="0"/>
        </a:xfrm>
        <a:prstGeom prst="rect">
          <a:avLst/>
        </a:prstGeom>
      </xdr:spPr>
    </xdr:pic>
    <xdr:clientData/>
  </xdr:oneCellAnchor>
  <xdr:oneCellAnchor>
    <xdr:from>
      <xdr:col>4</xdr:col>
      <xdr:colOff>47625</xdr:colOff>
      <xdr:row>121</xdr:row>
      <xdr:rowOff>47625</xdr:rowOff>
    </xdr:from>
    <xdr:ext cx="952500" cy="542925"/>
    <xdr:pic>
      <xdr:nvPicPr>
        <xdr:cNvPr id="60" name="Immagine 59">
          <a:extLst>
            <a:ext uri="{FF2B5EF4-FFF2-40B4-BE49-F238E27FC236}">
              <a16:creationId xmlns:a16="http://schemas.microsoft.com/office/drawing/2014/main" xmlns="" id="{00000000-0008-0000-0000-00003C000000}"/>
            </a:ext>
          </a:extLst>
        </xdr:cNvPr>
        <xdr:cNvPicPr>
          <a:picLocks noChangeAspect="1"/>
        </xdr:cNvPicPr>
      </xdr:nvPicPr>
      <xdr:blipFill>
        <a:blip xmlns:r="http://schemas.openxmlformats.org/officeDocument/2006/relationships" r:embed="rId59"/>
        <a:stretch>
          <a:fillRect/>
        </a:stretch>
      </xdr:blipFill>
      <xdr:spPr>
        <a:xfrm>
          <a:off x="0" y="0"/>
          <a:ext cx="0" cy="0"/>
        </a:xfrm>
        <a:prstGeom prst="rect">
          <a:avLst/>
        </a:prstGeom>
      </xdr:spPr>
    </xdr:pic>
    <xdr:clientData/>
  </xdr:oneCellAnchor>
  <xdr:oneCellAnchor>
    <xdr:from>
      <xdr:col>4</xdr:col>
      <xdr:colOff>47625</xdr:colOff>
      <xdr:row>123</xdr:row>
      <xdr:rowOff>47625</xdr:rowOff>
    </xdr:from>
    <xdr:ext cx="952500" cy="542925"/>
    <xdr:pic>
      <xdr:nvPicPr>
        <xdr:cNvPr id="61" name="Immagine 60">
          <a:extLst>
            <a:ext uri="{FF2B5EF4-FFF2-40B4-BE49-F238E27FC236}">
              <a16:creationId xmlns:a16="http://schemas.microsoft.com/office/drawing/2014/main" xmlns="" id="{00000000-0008-0000-0000-00003D000000}"/>
            </a:ext>
          </a:extLst>
        </xdr:cNvPr>
        <xdr:cNvPicPr>
          <a:picLocks noChangeAspect="1"/>
        </xdr:cNvPicPr>
      </xdr:nvPicPr>
      <xdr:blipFill>
        <a:blip xmlns:r="http://schemas.openxmlformats.org/officeDocument/2006/relationships" r:embed="rId60"/>
        <a:stretch>
          <a:fillRect/>
        </a:stretch>
      </xdr:blipFill>
      <xdr:spPr>
        <a:xfrm>
          <a:off x="0" y="0"/>
          <a:ext cx="0" cy="0"/>
        </a:xfrm>
        <a:prstGeom prst="rect">
          <a:avLst/>
        </a:prstGeom>
      </xdr:spPr>
    </xdr:pic>
    <xdr:clientData/>
  </xdr:oneCellAnchor>
  <xdr:oneCellAnchor>
    <xdr:from>
      <xdr:col>4</xdr:col>
      <xdr:colOff>47625</xdr:colOff>
      <xdr:row>125</xdr:row>
      <xdr:rowOff>47625</xdr:rowOff>
    </xdr:from>
    <xdr:ext cx="952500" cy="542925"/>
    <xdr:pic>
      <xdr:nvPicPr>
        <xdr:cNvPr id="62" name="Immagine 61">
          <a:extLst>
            <a:ext uri="{FF2B5EF4-FFF2-40B4-BE49-F238E27FC236}">
              <a16:creationId xmlns:a16="http://schemas.microsoft.com/office/drawing/2014/main" xmlns="" id="{00000000-0008-0000-0000-00003E000000}"/>
            </a:ext>
          </a:extLst>
        </xdr:cNvPr>
        <xdr:cNvPicPr>
          <a:picLocks noChangeAspect="1"/>
        </xdr:cNvPicPr>
      </xdr:nvPicPr>
      <xdr:blipFill>
        <a:blip xmlns:r="http://schemas.openxmlformats.org/officeDocument/2006/relationships" r:embed="rId61"/>
        <a:stretch>
          <a:fillRect/>
        </a:stretch>
      </xdr:blipFill>
      <xdr:spPr>
        <a:xfrm>
          <a:off x="0" y="0"/>
          <a:ext cx="0" cy="0"/>
        </a:xfrm>
        <a:prstGeom prst="rect">
          <a:avLst/>
        </a:prstGeom>
      </xdr:spPr>
    </xdr:pic>
    <xdr:clientData/>
  </xdr:oneCellAnchor>
  <xdr:oneCellAnchor>
    <xdr:from>
      <xdr:col>4</xdr:col>
      <xdr:colOff>47625</xdr:colOff>
      <xdr:row>127</xdr:row>
      <xdr:rowOff>47625</xdr:rowOff>
    </xdr:from>
    <xdr:ext cx="952500" cy="542925"/>
    <xdr:pic>
      <xdr:nvPicPr>
        <xdr:cNvPr id="63" name="Immagine 62">
          <a:extLst>
            <a:ext uri="{FF2B5EF4-FFF2-40B4-BE49-F238E27FC236}">
              <a16:creationId xmlns:a16="http://schemas.microsoft.com/office/drawing/2014/main" xmlns="" id="{00000000-0008-0000-0000-00003F000000}"/>
            </a:ext>
          </a:extLst>
        </xdr:cNvPr>
        <xdr:cNvPicPr>
          <a:picLocks noChangeAspect="1"/>
        </xdr:cNvPicPr>
      </xdr:nvPicPr>
      <xdr:blipFill>
        <a:blip xmlns:r="http://schemas.openxmlformats.org/officeDocument/2006/relationships" r:embed="rId62"/>
        <a:stretch>
          <a:fillRect/>
        </a:stretch>
      </xdr:blipFill>
      <xdr:spPr>
        <a:xfrm>
          <a:off x="0" y="0"/>
          <a:ext cx="0" cy="0"/>
        </a:xfrm>
        <a:prstGeom prst="rect">
          <a:avLst/>
        </a:prstGeom>
      </xdr:spPr>
    </xdr:pic>
    <xdr:clientData/>
  </xdr:oneCellAnchor>
  <xdr:oneCellAnchor>
    <xdr:from>
      <xdr:col>4</xdr:col>
      <xdr:colOff>47625</xdr:colOff>
      <xdr:row>129</xdr:row>
      <xdr:rowOff>47625</xdr:rowOff>
    </xdr:from>
    <xdr:ext cx="952500" cy="542925"/>
    <xdr:pic>
      <xdr:nvPicPr>
        <xdr:cNvPr id="64" name="Immagine 63">
          <a:extLst>
            <a:ext uri="{FF2B5EF4-FFF2-40B4-BE49-F238E27FC236}">
              <a16:creationId xmlns:a16="http://schemas.microsoft.com/office/drawing/2014/main" xmlns="" id="{00000000-0008-0000-0000-000040000000}"/>
            </a:ext>
          </a:extLst>
        </xdr:cNvPr>
        <xdr:cNvPicPr>
          <a:picLocks noChangeAspect="1"/>
        </xdr:cNvPicPr>
      </xdr:nvPicPr>
      <xdr:blipFill>
        <a:blip xmlns:r="http://schemas.openxmlformats.org/officeDocument/2006/relationships" r:embed="rId63"/>
        <a:stretch>
          <a:fillRect/>
        </a:stretch>
      </xdr:blipFill>
      <xdr:spPr>
        <a:xfrm>
          <a:off x="0" y="0"/>
          <a:ext cx="0" cy="0"/>
        </a:xfrm>
        <a:prstGeom prst="rect">
          <a:avLst/>
        </a:prstGeom>
      </xdr:spPr>
    </xdr:pic>
    <xdr:clientData/>
  </xdr:oneCellAnchor>
  <xdr:oneCellAnchor>
    <xdr:from>
      <xdr:col>4</xdr:col>
      <xdr:colOff>47625</xdr:colOff>
      <xdr:row>131</xdr:row>
      <xdr:rowOff>47625</xdr:rowOff>
    </xdr:from>
    <xdr:ext cx="952500" cy="542925"/>
    <xdr:pic>
      <xdr:nvPicPr>
        <xdr:cNvPr id="65" name="Immagine 64">
          <a:extLst>
            <a:ext uri="{FF2B5EF4-FFF2-40B4-BE49-F238E27FC236}">
              <a16:creationId xmlns:a16="http://schemas.microsoft.com/office/drawing/2014/main" xmlns="" id="{00000000-0008-0000-0000-000041000000}"/>
            </a:ext>
          </a:extLst>
        </xdr:cNvPr>
        <xdr:cNvPicPr>
          <a:picLocks noChangeAspect="1"/>
        </xdr:cNvPicPr>
      </xdr:nvPicPr>
      <xdr:blipFill>
        <a:blip xmlns:r="http://schemas.openxmlformats.org/officeDocument/2006/relationships" r:embed="rId64"/>
        <a:stretch>
          <a:fillRect/>
        </a:stretch>
      </xdr:blipFill>
      <xdr:spPr>
        <a:xfrm>
          <a:off x="0" y="0"/>
          <a:ext cx="0" cy="0"/>
        </a:xfrm>
        <a:prstGeom prst="rect">
          <a:avLst/>
        </a:prstGeom>
      </xdr:spPr>
    </xdr:pic>
    <xdr:clientData/>
  </xdr:oneCellAnchor>
  <xdr:oneCellAnchor>
    <xdr:from>
      <xdr:col>4</xdr:col>
      <xdr:colOff>47625</xdr:colOff>
      <xdr:row>133</xdr:row>
      <xdr:rowOff>47625</xdr:rowOff>
    </xdr:from>
    <xdr:ext cx="952500" cy="542925"/>
    <xdr:pic>
      <xdr:nvPicPr>
        <xdr:cNvPr id="66" name="Immagine 65">
          <a:extLst>
            <a:ext uri="{FF2B5EF4-FFF2-40B4-BE49-F238E27FC236}">
              <a16:creationId xmlns:a16="http://schemas.microsoft.com/office/drawing/2014/main" xmlns="" id="{00000000-0008-0000-0000-000042000000}"/>
            </a:ext>
          </a:extLst>
        </xdr:cNvPr>
        <xdr:cNvPicPr>
          <a:picLocks noChangeAspect="1"/>
        </xdr:cNvPicPr>
      </xdr:nvPicPr>
      <xdr:blipFill>
        <a:blip xmlns:r="http://schemas.openxmlformats.org/officeDocument/2006/relationships" r:embed="rId65"/>
        <a:stretch>
          <a:fillRect/>
        </a:stretch>
      </xdr:blipFill>
      <xdr:spPr>
        <a:xfrm>
          <a:off x="0" y="0"/>
          <a:ext cx="0" cy="0"/>
        </a:xfrm>
        <a:prstGeom prst="rect">
          <a:avLst/>
        </a:prstGeom>
      </xdr:spPr>
    </xdr:pic>
    <xdr:clientData/>
  </xdr:oneCellAnchor>
  <xdr:oneCellAnchor>
    <xdr:from>
      <xdr:col>4</xdr:col>
      <xdr:colOff>47625</xdr:colOff>
      <xdr:row>135</xdr:row>
      <xdr:rowOff>47625</xdr:rowOff>
    </xdr:from>
    <xdr:ext cx="952500" cy="542925"/>
    <xdr:pic>
      <xdr:nvPicPr>
        <xdr:cNvPr id="67" name="Immagine 66">
          <a:extLst>
            <a:ext uri="{FF2B5EF4-FFF2-40B4-BE49-F238E27FC236}">
              <a16:creationId xmlns:a16="http://schemas.microsoft.com/office/drawing/2014/main" xmlns="" id="{00000000-0008-0000-0000-000043000000}"/>
            </a:ext>
          </a:extLst>
        </xdr:cNvPr>
        <xdr:cNvPicPr>
          <a:picLocks noChangeAspect="1"/>
        </xdr:cNvPicPr>
      </xdr:nvPicPr>
      <xdr:blipFill>
        <a:blip xmlns:r="http://schemas.openxmlformats.org/officeDocument/2006/relationships" r:embed="rId66"/>
        <a:stretch>
          <a:fillRect/>
        </a:stretch>
      </xdr:blipFill>
      <xdr:spPr>
        <a:xfrm>
          <a:off x="0" y="0"/>
          <a:ext cx="0" cy="0"/>
        </a:xfrm>
        <a:prstGeom prst="rect">
          <a:avLst/>
        </a:prstGeom>
      </xdr:spPr>
    </xdr:pic>
    <xdr:clientData/>
  </xdr:oneCellAnchor>
  <xdr:oneCellAnchor>
    <xdr:from>
      <xdr:col>4</xdr:col>
      <xdr:colOff>47625</xdr:colOff>
      <xdr:row>137</xdr:row>
      <xdr:rowOff>47625</xdr:rowOff>
    </xdr:from>
    <xdr:ext cx="952500" cy="542925"/>
    <xdr:pic>
      <xdr:nvPicPr>
        <xdr:cNvPr id="68" name="Immagine 67">
          <a:extLst>
            <a:ext uri="{FF2B5EF4-FFF2-40B4-BE49-F238E27FC236}">
              <a16:creationId xmlns:a16="http://schemas.microsoft.com/office/drawing/2014/main" xmlns="" id="{00000000-0008-0000-0000-000044000000}"/>
            </a:ext>
          </a:extLst>
        </xdr:cNvPr>
        <xdr:cNvPicPr>
          <a:picLocks noChangeAspect="1"/>
        </xdr:cNvPicPr>
      </xdr:nvPicPr>
      <xdr:blipFill>
        <a:blip xmlns:r="http://schemas.openxmlformats.org/officeDocument/2006/relationships" r:embed="rId67"/>
        <a:stretch>
          <a:fillRect/>
        </a:stretch>
      </xdr:blipFill>
      <xdr:spPr>
        <a:xfrm>
          <a:off x="0" y="0"/>
          <a:ext cx="0" cy="0"/>
        </a:xfrm>
        <a:prstGeom prst="rect">
          <a:avLst/>
        </a:prstGeom>
      </xdr:spPr>
    </xdr:pic>
    <xdr:clientData/>
  </xdr:oneCellAnchor>
  <xdr:oneCellAnchor>
    <xdr:from>
      <xdr:col>4</xdr:col>
      <xdr:colOff>47625</xdr:colOff>
      <xdr:row>139</xdr:row>
      <xdr:rowOff>47625</xdr:rowOff>
    </xdr:from>
    <xdr:ext cx="952500" cy="542925"/>
    <xdr:pic>
      <xdr:nvPicPr>
        <xdr:cNvPr id="69" name="Immagine 68">
          <a:extLst>
            <a:ext uri="{FF2B5EF4-FFF2-40B4-BE49-F238E27FC236}">
              <a16:creationId xmlns:a16="http://schemas.microsoft.com/office/drawing/2014/main" xmlns="" id="{00000000-0008-0000-0000-000045000000}"/>
            </a:ext>
          </a:extLst>
        </xdr:cNvPr>
        <xdr:cNvPicPr>
          <a:picLocks noChangeAspect="1"/>
        </xdr:cNvPicPr>
      </xdr:nvPicPr>
      <xdr:blipFill>
        <a:blip xmlns:r="http://schemas.openxmlformats.org/officeDocument/2006/relationships" r:embed="rId68"/>
        <a:stretch>
          <a:fillRect/>
        </a:stretch>
      </xdr:blipFill>
      <xdr:spPr>
        <a:xfrm>
          <a:off x="0" y="0"/>
          <a:ext cx="0" cy="0"/>
        </a:xfrm>
        <a:prstGeom prst="rect">
          <a:avLst/>
        </a:prstGeom>
      </xdr:spPr>
    </xdr:pic>
    <xdr:clientData/>
  </xdr:oneCellAnchor>
  <xdr:oneCellAnchor>
    <xdr:from>
      <xdr:col>4</xdr:col>
      <xdr:colOff>47625</xdr:colOff>
      <xdr:row>141</xdr:row>
      <xdr:rowOff>47625</xdr:rowOff>
    </xdr:from>
    <xdr:ext cx="952500" cy="542925"/>
    <xdr:pic>
      <xdr:nvPicPr>
        <xdr:cNvPr id="70" name="Immagine 69">
          <a:extLst>
            <a:ext uri="{FF2B5EF4-FFF2-40B4-BE49-F238E27FC236}">
              <a16:creationId xmlns:a16="http://schemas.microsoft.com/office/drawing/2014/main" xmlns="" id="{00000000-0008-0000-0000-000046000000}"/>
            </a:ext>
          </a:extLst>
        </xdr:cNvPr>
        <xdr:cNvPicPr>
          <a:picLocks noChangeAspect="1"/>
        </xdr:cNvPicPr>
      </xdr:nvPicPr>
      <xdr:blipFill>
        <a:blip xmlns:r="http://schemas.openxmlformats.org/officeDocument/2006/relationships" r:embed="rId69"/>
        <a:stretch>
          <a:fillRect/>
        </a:stretch>
      </xdr:blipFill>
      <xdr:spPr>
        <a:xfrm>
          <a:off x="0" y="0"/>
          <a:ext cx="0" cy="0"/>
        </a:xfrm>
        <a:prstGeom prst="rect">
          <a:avLst/>
        </a:prstGeom>
      </xdr:spPr>
    </xdr:pic>
    <xdr:clientData/>
  </xdr:oneCellAnchor>
  <xdr:oneCellAnchor>
    <xdr:from>
      <xdr:col>4</xdr:col>
      <xdr:colOff>47625</xdr:colOff>
      <xdr:row>143</xdr:row>
      <xdr:rowOff>47625</xdr:rowOff>
    </xdr:from>
    <xdr:ext cx="952500" cy="542925"/>
    <xdr:pic>
      <xdr:nvPicPr>
        <xdr:cNvPr id="71" name="Immagine 70">
          <a:extLst>
            <a:ext uri="{FF2B5EF4-FFF2-40B4-BE49-F238E27FC236}">
              <a16:creationId xmlns:a16="http://schemas.microsoft.com/office/drawing/2014/main" xmlns="" id="{00000000-0008-0000-0000-000047000000}"/>
            </a:ext>
          </a:extLst>
        </xdr:cNvPr>
        <xdr:cNvPicPr>
          <a:picLocks noChangeAspect="1"/>
        </xdr:cNvPicPr>
      </xdr:nvPicPr>
      <xdr:blipFill>
        <a:blip xmlns:r="http://schemas.openxmlformats.org/officeDocument/2006/relationships" r:embed="rId70"/>
        <a:stretch>
          <a:fillRect/>
        </a:stretch>
      </xdr:blipFill>
      <xdr:spPr>
        <a:xfrm>
          <a:off x="0" y="0"/>
          <a:ext cx="0" cy="0"/>
        </a:xfrm>
        <a:prstGeom prst="rect">
          <a:avLst/>
        </a:prstGeom>
      </xdr:spPr>
    </xdr:pic>
    <xdr:clientData/>
  </xdr:oneCellAnchor>
  <xdr:oneCellAnchor>
    <xdr:from>
      <xdr:col>4</xdr:col>
      <xdr:colOff>47625</xdr:colOff>
      <xdr:row>145</xdr:row>
      <xdr:rowOff>47625</xdr:rowOff>
    </xdr:from>
    <xdr:ext cx="952500" cy="542925"/>
    <xdr:pic>
      <xdr:nvPicPr>
        <xdr:cNvPr id="72" name="Immagine 71">
          <a:extLst>
            <a:ext uri="{FF2B5EF4-FFF2-40B4-BE49-F238E27FC236}">
              <a16:creationId xmlns:a16="http://schemas.microsoft.com/office/drawing/2014/main" xmlns="" id="{00000000-0008-0000-0000-000048000000}"/>
            </a:ext>
          </a:extLst>
        </xdr:cNvPr>
        <xdr:cNvPicPr>
          <a:picLocks noChangeAspect="1"/>
        </xdr:cNvPicPr>
      </xdr:nvPicPr>
      <xdr:blipFill>
        <a:blip xmlns:r="http://schemas.openxmlformats.org/officeDocument/2006/relationships" r:embed="rId71"/>
        <a:stretch>
          <a:fillRect/>
        </a:stretch>
      </xdr:blipFill>
      <xdr:spPr>
        <a:xfrm>
          <a:off x="0" y="0"/>
          <a:ext cx="0" cy="0"/>
        </a:xfrm>
        <a:prstGeom prst="rect">
          <a:avLst/>
        </a:prstGeom>
      </xdr:spPr>
    </xdr:pic>
    <xdr:clientData/>
  </xdr:oneCellAnchor>
  <xdr:oneCellAnchor>
    <xdr:from>
      <xdr:col>4</xdr:col>
      <xdr:colOff>47625</xdr:colOff>
      <xdr:row>147</xdr:row>
      <xdr:rowOff>47625</xdr:rowOff>
    </xdr:from>
    <xdr:ext cx="952500" cy="542925"/>
    <xdr:pic>
      <xdr:nvPicPr>
        <xdr:cNvPr id="73" name="Immagine 72">
          <a:extLst>
            <a:ext uri="{FF2B5EF4-FFF2-40B4-BE49-F238E27FC236}">
              <a16:creationId xmlns:a16="http://schemas.microsoft.com/office/drawing/2014/main" xmlns="" id="{00000000-0008-0000-0000-000049000000}"/>
            </a:ext>
          </a:extLst>
        </xdr:cNvPr>
        <xdr:cNvPicPr>
          <a:picLocks noChangeAspect="1"/>
        </xdr:cNvPicPr>
      </xdr:nvPicPr>
      <xdr:blipFill>
        <a:blip xmlns:r="http://schemas.openxmlformats.org/officeDocument/2006/relationships" r:embed="rId72"/>
        <a:stretch>
          <a:fillRect/>
        </a:stretch>
      </xdr:blipFill>
      <xdr:spPr>
        <a:xfrm>
          <a:off x="0" y="0"/>
          <a:ext cx="0" cy="0"/>
        </a:xfrm>
        <a:prstGeom prst="rect">
          <a:avLst/>
        </a:prstGeom>
      </xdr:spPr>
    </xdr:pic>
    <xdr:clientData/>
  </xdr:oneCellAnchor>
  <xdr:oneCellAnchor>
    <xdr:from>
      <xdr:col>4</xdr:col>
      <xdr:colOff>47625</xdr:colOff>
      <xdr:row>149</xdr:row>
      <xdr:rowOff>47625</xdr:rowOff>
    </xdr:from>
    <xdr:ext cx="952500" cy="542925"/>
    <xdr:pic>
      <xdr:nvPicPr>
        <xdr:cNvPr id="74" name="Immagine 73">
          <a:extLst>
            <a:ext uri="{FF2B5EF4-FFF2-40B4-BE49-F238E27FC236}">
              <a16:creationId xmlns:a16="http://schemas.microsoft.com/office/drawing/2014/main" xmlns="" id="{00000000-0008-0000-0000-00004A000000}"/>
            </a:ext>
          </a:extLst>
        </xdr:cNvPr>
        <xdr:cNvPicPr>
          <a:picLocks noChangeAspect="1"/>
        </xdr:cNvPicPr>
      </xdr:nvPicPr>
      <xdr:blipFill>
        <a:blip xmlns:r="http://schemas.openxmlformats.org/officeDocument/2006/relationships" r:embed="rId73"/>
        <a:stretch>
          <a:fillRect/>
        </a:stretch>
      </xdr:blipFill>
      <xdr:spPr>
        <a:xfrm>
          <a:off x="0" y="0"/>
          <a:ext cx="0" cy="0"/>
        </a:xfrm>
        <a:prstGeom prst="rect">
          <a:avLst/>
        </a:prstGeom>
      </xdr:spPr>
    </xdr:pic>
    <xdr:clientData/>
  </xdr:oneCellAnchor>
  <xdr:oneCellAnchor>
    <xdr:from>
      <xdr:col>4</xdr:col>
      <xdr:colOff>47625</xdr:colOff>
      <xdr:row>151</xdr:row>
      <xdr:rowOff>47625</xdr:rowOff>
    </xdr:from>
    <xdr:ext cx="952500" cy="542925"/>
    <xdr:pic>
      <xdr:nvPicPr>
        <xdr:cNvPr id="75" name="Immagine 74">
          <a:extLst>
            <a:ext uri="{FF2B5EF4-FFF2-40B4-BE49-F238E27FC236}">
              <a16:creationId xmlns:a16="http://schemas.microsoft.com/office/drawing/2014/main" xmlns="" id="{00000000-0008-0000-0000-00004B000000}"/>
            </a:ext>
          </a:extLst>
        </xdr:cNvPr>
        <xdr:cNvPicPr>
          <a:picLocks noChangeAspect="1"/>
        </xdr:cNvPicPr>
      </xdr:nvPicPr>
      <xdr:blipFill>
        <a:blip xmlns:r="http://schemas.openxmlformats.org/officeDocument/2006/relationships" r:embed="rId74"/>
        <a:stretch>
          <a:fillRect/>
        </a:stretch>
      </xdr:blipFill>
      <xdr:spPr>
        <a:xfrm>
          <a:off x="0" y="0"/>
          <a:ext cx="0" cy="0"/>
        </a:xfrm>
        <a:prstGeom prst="rect">
          <a:avLst/>
        </a:prstGeom>
      </xdr:spPr>
    </xdr:pic>
    <xdr:clientData/>
  </xdr:oneCellAnchor>
  <xdr:oneCellAnchor>
    <xdr:from>
      <xdr:col>4</xdr:col>
      <xdr:colOff>47625</xdr:colOff>
      <xdr:row>153</xdr:row>
      <xdr:rowOff>47625</xdr:rowOff>
    </xdr:from>
    <xdr:ext cx="952500" cy="542925"/>
    <xdr:pic>
      <xdr:nvPicPr>
        <xdr:cNvPr id="76" name="Immagine 75">
          <a:extLst>
            <a:ext uri="{FF2B5EF4-FFF2-40B4-BE49-F238E27FC236}">
              <a16:creationId xmlns:a16="http://schemas.microsoft.com/office/drawing/2014/main" xmlns="" id="{00000000-0008-0000-0000-00004C000000}"/>
            </a:ext>
          </a:extLst>
        </xdr:cNvPr>
        <xdr:cNvPicPr>
          <a:picLocks noChangeAspect="1"/>
        </xdr:cNvPicPr>
      </xdr:nvPicPr>
      <xdr:blipFill>
        <a:blip xmlns:r="http://schemas.openxmlformats.org/officeDocument/2006/relationships" r:embed="rId75"/>
        <a:stretch>
          <a:fillRect/>
        </a:stretch>
      </xdr:blipFill>
      <xdr:spPr>
        <a:xfrm>
          <a:off x="0" y="0"/>
          <a:ext cx="0" cy="0"/>
        </a:xfrm>
        <a:prstGeom prst="rect">
          <a:avLst/>
        </a:prstGeom>
      </xdr:spPr>
    </xdr:pic>
    <xdr:clientData/>
  </xdr:oneCellAnchor>
  <xdr:oneCellAnchor>
    <xdr:from>
      <xdr:col>4</xdr:col>
      <xdr:colOff>47625</xdr:colOff>
      <xdr:row>155</xdr:row>
      <xdr:rowOff>47625</xdr:rowOff>
    </xdr:from>
    <xdr:ext cx="952500" cy="542925"/>
    <xdr:pic>
      <xdr:nvPicPr>
        <xdr:cNvPr id="77" name="Immagine 76">
          <a:extLst>
            <a:ext uri="{FF2B5EF4-FFF2-40B4-BE49-F238E27FC236}">
              <a16:creationId xmlns:a16="http://schemas.microsoft.com/office/drawing/2014/main" xmlns="" id="{00000000-0008-0000-0000-00004D000000}"/>
            </a:ext>
          </a:extLst>
        </xdr:cNvPr>
        <xdr:cNvPicPr>
          <a:picLocks noChangeAspect="1"/>
        </xdr:cNvPicPr>
      </xdr:nvPicPr>
      <xdr:blipFill>
        <a:blip xmlns:r="http://schemas.openxmlformats.org/officeDocument/2006/relationships" r:embed="rId76"/>
        <a:stretch>
          <a:fillRect/>
        </a:stretch>
      </xdr:blipFill>
      <xdr:spPr>
        <a:xfrm>
          <a:off x="0" y="0"/>
          <a:ext cx="0" cy="0"/>
        </a:xfrm>
        <a:prstGeom prst="rect">
          <a:avLst/>
        </a:prstGeom>
      </xdr:spPr>
    </xdr:pic>
    <xdr:clientData/>
  </xdr:oneCellAnchor>
  <xdr:oneCellAnchor>
    <xdr:from>
      <xdr:col>4</xdr:col>
      <xdr:colOff>47625</xdr:colOff>
      <xdr:row>157</xdr:row>
      <xdr:rowOff>47625</xdr:rowOff>
    </xdr:from>
    <xdr:ext cx="952500" cy="542925"/>
    <xdr:pic>
      <xdr:nvPicPr>
        <xdr:cNvPr id="78" name="Immagine 77">
          <a:extLst>
            <a:ext uri="{FF2B5EF4-FFF2-40B4-BE49-F238E27FC236}">
              <a16:creationId xmlns:a16="http://schemas.microsoft.com/office/drawing/2014/main" xmlns="" id="{00000000-0008-0000-0000-00004E000000}"/>
            </a:ext>
          </a:extLst>
        </xdr:cNvPr>
        <xdr:cNvPicPr>
          <a:picLocks noChangeAspect="1"/>
        </xdr:cNvPicPr>
      </xdr:nvPicPr>
      <xdr:blipFill>
        <a:blip xmlns:r="http://schemas.openxmlformats.org/officeDocument/2006/relationships" r:embed="rId77"/>
        <a:stretch>
          <a:fillRect/>
        </a:stretch>
      </xdr:blipFill>
      <xdr:spPr>
        <a:xfrm>
          <a:off x="0" y="0"/>
          <a:ext cx="0" cy="0"/>
        </a:xfrm>
        <a:prstGeom prst="rect">
          <a:avLst/>
        </a:prstGeom>
      </xdr:spPr>
    </xdr:pic>
    <xdr:clientData/>
  </xdr:oneCellAnchor>
  <xdr:oneCellAnchor>
    <xdr:from>
      <xdr:col>4</xdr:col>
      <xdr:colOff>47625</xdr:colOff>
      <xdr:row>159</xdr:row>
      <xdr:rowOff>47625</xdr:rowOff>
    </xdr:from>
    <xdr:ext cx="952500" cy="542925"/>
    <xdr:pic>
      <xdr:nvPicPr>
        <xdr:cNvPr id="79" name="Immagine 78">
          <a:extLst>
            <a:ext uri="{FF2B5EF4-FFF2-40B4-BE49-F238E27FC236}">
              <a16:creationId xmlns:a16="http://schemas.microsoft.com/office/drawing/2014/main" xmlns="" id="{00000000-0008-0000-0000-00004F000000}"/>
            </a:ext>
          </a:extLst>
        </xdr:cNvPr>
        <xdr:cNvPicPr>
          <a:picLocks noChangeAspect="1"/>
        </xdr:cNvPicPr>
      </xdr:nvPicPr>
      <xdr:blipFill>
        <a:blip xmlns:r="http://schemas.openxmlformats.org/officeDocument/2006/relationships" r:embed="rId78"/>
        <a:stretch>
          <a:fillRect/>
        </a:stretch>
      </xdr:blipFill>
      <xdr:spPr>
        <a:xfrm>
          <a:off x="0" y="0"/>
          <a:ext cx="0" cy="0"/>
        </a:xfrm>
        <a:prstGeom prst="rect">
          <a:avLst/>
        </a:prstGeom>
      </xdr:spPr>
    </xdr:pic>
    <xdr:clientData/>
  </xdr:oneCellAnchor>
  <xdr:oneCellAnchor>
    <xdr:from>
      <xdr:col>4</xdr:col>
      <xdr:colOff>47625</xdr:colOff>
      <xdr:row>161</xdr:row>
      <xdr:rowOff>47625</xdr:rowOff>
    </xdr:from>
    <xdr:ext cx="952500" cy="542925"/>
    <xdr:pic>
      <xdr:nvPicPr>
        <xdr:cNvPr id="80" name="Immagine 79">
          <a:extLst>
            <a:ext uri="{FF2B5EF4-FFF2-40B4-BE49-F238E27FC236}">
              <a16:creationId xmlns:a16="http://schemas.microsoft.com/office/drawing/2014/main" xmlns="" id="{00000000-0008-0000-0000-000050000000}"/>
            </a:ext>
          </a:extLst>
        </xdr:cNvPr>
        <xdr:cNvPicPr>
          <a:picLocks noChangeAspect="1"/>
        </xdr:cNvPicPr>
      </xdr:nvPicPr>
      <xdr:blipFill>
        <a:blip xmlns:r="http://schemas.openxmlformats.org/officeDocument/2006/relationships" r:embed="rId79"/>
        <a:stretch>
          <a:fillRect/>
        </a:stretch>
      </xdr:blipFill>
      <xdr:spPr>
        <a:xfrm>
          <a:off x="0" y="0"/>
          <a:ext cx="0" cy="0"/>
        </a:xfrm>
        <a:prstGeom prst="rect">
          <a:avLst/>
        </a:prstGeom>
      </xdr:spPr>
    </xdr:pic>
    <xdr:clientData/>
  </xdr:oneCellAnchor>
  <xdr:oneCellAnchor>
    <xdr:from>
      <xdr:col>4</xdr:col>
      <xdr:colOff>47625</xdr:colOff>
      <xdr:row>163</xdr:row>
      <xdr:rowOff>47625</xdr:rowOff>
    </xdr:from>
    <xdr:ext cx="952500" cy="542925"/>
    <xdr:pic>
      <xdr:nvPicPr>
        <xdr:cNvPr id="81" name="Immagine 80">
          <a:extLst>
            <a:ext uri="{FF2B5EF4-FFF2-40B4-BE49-F238E27FC236}">
              <a16:creationId xmlns:a16="http://schemas.microsoft.com/office/drawing/2014/main" xmlns="" id="{00000000-0008-0000-0000-000051000000}"/>
            </a:ext>
          </a:extLst>
        </xdr:cNvPr>
        <xdr:cNvPicPr>
          <a:picLocks noChangeAspect="1"/>
        </xdr:cNvPicPr>
      </xdr:nvPicPr>
      <xdr:blipFill>
        <a:blip xmlns:r="http://schemas.openxmlformats.org/officeDocument/2006/relationships" r:embed="rId80"/>
        <a:stretch>
          <a:fillRect/>
        </a:stretch>
      </xdr:blipFill>
      <xdr:spPr>
        <a:xfrm>
          <a:off x="0" y="0"/>
          <a:ext cx="0" cy="0"/>
        </a:xfrm>
        <a:prstGeom prst="rect">
          <a:avLst/>
        </a:prstGeom>
      </xdr:spPr>
    </xdr:pic>
    <xdr:clientData/>
  </xdr:oneCellAnchor>
  <xdr:oneCellAnchor>
    <xdr:from>
      <xdr:col>4</xdr:col>
      <xdr:colOff>47625</xdr:colOff>
      <xdr:row>165</xdr:row>
      <xdr:rowOff>47625</xdr:rowOff>
    </xdr:from>
    <xdr:ext cx="952500" cy="542925"/>
    <xdr:pic>
      <xdr:nvPicPr>
        <xdr:cNvPr id="82" name="Immagine 81">
          <a:extLst>
            <a:ext uri="{FF2B5EF4-FFF2-40B4-BE49-F238E27FC236}">
              <a16:creationId xmlns:a16="http://schemas.microsoft.com/office/drawing/2014/main" xmlns="" id="{00000000-0008-0000-0000-000052000000}"/>
            </a:ext>
          </a:extLst>
        </xdr:cNvPr>
        <xdr:cNvPicPr>
          <a:picLocks noChangeAspect="1"/>
        </xdr:cNvPicPr>
      </xdr:nvPicPr>
      <xdr:blipFill>
        <a:blip xmlns:r="http://schemas.openxmlformats.org/officeDocument/2006/relationships" r:embed="rId81"/>
        <a:stretch>
          <a:fillRect/>
        </a:stretch>
      </xdr:blipFill>
      <xdr:spPr>
        <a:xfrm>
          <a:off x="0" y="0"/>
          <a:ext cx="0" cy="0"/>
        </a:xfrm>
        <a:prstGeom prst="rect">
          <a:avLst/>
        </a:prstGeom>
      </xdr:spPr>
    </xdr:pic>
    <xdr:clientData/>
  </xdr:oneCellAnchor>
  <xdr:oneCellAnchor>
    <xdr:from>
      <xdr:col>4</xdr:col>
      <xdr:colOff>47625</xdr:colOff>
      <xdr:row>167</xdr:row>
      <xdr:rowOff>47625</xdr:rowOff>
    </xdr:from>
    <xdr:ext cx="952500" cy="542925"/>
    <xdr:pic>
      <xdr:nvPicPr>
        <xdr:cNvPr id="83" name="Immagine 82">
          <a:extLst>
            <a:ext uri="{FF2B5EF4-FFF2-40B4-BE49-F238E27FC236}">
              <a16:creationId xmlns:a16="http://schemas.microsoft.com/office/drawing/2014/main" xmlns="" id="{00000000-0008-0000-0000-000053000000}"/>
            </a:ext>
          </a:extLst>
        </xdr:cNvPr>
        <xdr:cNvPicPr>
          <a:picLocks noChangeAspect="1"/>
        </xdr:cNvPicPr>
      </xdr:nvPicPr>
      <xdr:blipFill>
        <a:blip xmlns:r="http://schemas.openxmlformats.org/officeDocument/2006/relationships" r:embed="rId82"/>
        <a:stretch>
          <a:fillRect/>
        </a:stretch>
      </xdr:blipFill>
      <xdr:spPr>
        <a:xfrm>
          <a:off x="0" y="0"/>
          <a:ext cx="0" cy="0"/>
        </a:xfrm>
        <a:prstGeom prst="rect">
          <a:avLst/>
        </a:prstGeom>
      </xdr:spPr>
    </xdr:pic>
    <xdr:clientData/>
  </xdr:oneCellAnchor>
  <xdr:oneCellAnchor>
    <xdr:from>
      <xdr:col>4</xdr:col>
      <xdr:colOff>47625</xdr:colOff>
      <xdr:row>169</xdr:row>
      <xdr:rowOff>47625</xdr:rowOff>
    </xdr:from>
    <xdr:ext cx="952500" cy="542925"/>
    <xdr:pic>
      <xdr:nvPicPr>
        <xdr:cNvPr id="84" name="Immagine 83">
          <a:extLst>
            <a:ext uri="{FF2B5EF4-FFF2-40B4-BE49-F238E27FC236}">
              <a16:creationId xmlns:a16="http://schemas.microsoft.com/office/drawing/2014/main" xmlns="" id="{00000000-0008-0000-0000-000054000000}"/>
            </a:ext>
          </a:extLst>
        </xdr:cNvPr>
        <xdr:cNvPicPr>
          <a:picLocks noChangeAspect="1"/>
        </xdr:cNvPicPr>
      </xdr:nvPicPr>
      <xdr:blipFill>
        <a:blip xmlns:r="http://schemas.openxmlformats.org/officeDocument/2006/relationships" r:embed="rId83"/>
        <a:stretch>
          <a:fillRect/>
        </a:stretch>
      </xdr:blipFill>
      <xdr:spPr>
        <a:xfrm>
          <a:off x="0" y="0"/>
          <a:ext cx="0" cy="0"/>
        </a:xfrm>
        <a:prstGeom prst="rect">
          <a:avLst/>
        </a:prstGeom>
      </xdr:spPr>
    </xdr:pic>
    <xdr:clientData/>
  </xdr:oneCellAnchor>
  <xdr:oneCellAnchor>
    <xdr:from>
      <xdr:col>4</xdr:col>
      <xdr:colOff>47625</xdr:colOff>
      <xdr:row>171</xdr:row>
      <xdr:rowOff>47625</xdr:rowOff>
    </xdr:from>
    <xdr:ext cx="952500" cy="542925"/>
    <xdr:pic>
      <xdr:nvPicPr>
        <xdr:cNvPr id="85" name="Immagine 84">
          <a:extLst>
            <a:ext uri="{FF2B5EF4-FFF2-40B4-BE49-F238E27FC236}">
              <a16:creationId xmlns:a16="http://schemas.microsoft.com/office/drawing/2014/main" xmlns="" id="{00000000-0008-0000-0000-000055000000}"/>
            </a:ext>
          </a:extLst>
        </xdr:cNvPr>
        <xdr:cNvPicPr>
          <a:picLocks noChangeAspect="1"/>
        </xdr:cNvPicPr>
      </xdr:nvPicPr>
      <xdr:blipFill>
        <a:blip xmlns:r="http://schemas.openxmlformats.org/officeDocument/2006/relationships" r:embed="rId84"/>
        <a:stretch>
          <a:fillRect/>
        </a:stretch>
      </xdr:blipFill>
      <xdr:spPr>
        <a:xfrm>
          <a:off x="0" y="0"/>
          <a:ext cx="0" cy="0"/>
        </a:xfrm>
        <a:prstGeom prst="rect">
          <a:avLst/>
        </a:prstGeom>
      </xdr:spPr>
    </xdr:pic>
    <xdr:clientData/>
  </xdr:oneCellAnchor>
  <xdr:oneCellAnchor>
    <xdr:from>
      <xdr:col>4</xdr:col>
      <xdr:colOff>47625</xdr:colOff>
      <xdr:row>173</xdr:row>
      <xdr:rowOff>47625</xdr:rowOff>
    </xdr:from>
    <xdr:ext cx="952500" cy="542925"/>
    <xdr:pic>
      <xdr:nvPicPr>
        <xdr:cNvPr id="86" name="Immagine 85">
          <a:extLst>
            <a:ext uri="{FF2B5EF4-FFF2-40B4-BE49-F238E27FC236}">
              <a16:creationId xmlns:a16="http://schemas.microsoft.com/office/drawing/2014/main" xmlns="" id="{00000000-0008-0000-0000-000056000000}"/>
            </a:ext>
          </a:extLst>
        </xdr:cNvPr>
        <xdr:cNvPicPr>
          <a:picLocks noChangeAspect="1"/>
        </xdr:cNvPicPr>
      </xdr:nvPicPr>
      <xdr:blipFill>
        <a:blip xmlns:r="http://schemas.openxmlformats.org/officeDocument/2006/relationships" r:embed="rId85"/>
        <a:stretch>
          <a:fillRect/>
        </a:stretch>
      </xdr:blipFill>
      <xdr:spPr>
        <a:xfrm>
          <a:off x="0" y="0"/>
          <a:ext cx="0" cy="0"/>
        </a:xfrm>
        <a:prstGeom prst="rect">
          <a:avLst/>
        </a:prstGeom>
      </xdr:spPr>
    </xdr:pic>
    <xdr:clientData/>
  </xdr:oneCellAnchor>
  <xdr:oneCellAnchor>
    <xdr:from>
      <xdr:col>4</xdr:col>
      <xdr:colOff>47625</xdr:colOff>
      <xdr:row>175</xdr:row>
      <xdr:rowOff>47625</xdr:rowOff>
    </xdr:from>
    <xdr:ext cx="952500" cy="542925"/>
    <xdr:pic>
      <xdr:nvPicPr>
        <xdr:cNvPr id="87" name="Immagine 86">
          <a:extLst>
            <a:ext uri="{FF2B5EF4-FFF2-40B4-BE49-F238E27FC236}">
              <a16:creationId xmlns:a16="http://schemas.microsoft.com/office/drawing/2014/main" xmlns="" id="{00000000-0008-0000-0000-000057000000}"/>
            </a:ext>
          </a:extLst>
        </xdr:cNvPr>
        <xdr:cNvPicPr>
          <a:picLocks noChangeAspect="1"/>
        </xdr:cNvPicPr>
      </xdr:nvPicPr>
      <xdr:blipFill>
        <a:blip xmlns:r="http://schemas.openxmlformats.org/officeDocument/2006/relationships" r:embed="rId86"/>
        <a:stretch>
          <a:fillRect/>
        </a:stretch>
      </xdr:blipFill>
      <xdr:spPr>
        <a:xfrm>
          <a:off x="0" y="0"/>
          <a:ext cx="0" cy="0"/>
        </a:xfrm>
        <a:prstGeom prst="rect">
          <a:avLst/>
        </a:prstGeom>
      </xdr:spPr>
    </xdr:pic>
    <xdr:clientData/>
  </xdr:oneCellAnchor>
  <xdr:oneCellAnchor>
    <xdr:from>
      <xdr:col>4</xdr:col>
      <xdr:colOff>47625</xdr:colOff>
      <xdr:row>177</xdr:row>
      <xdr:rowOff>47625</xdr:rowOff>
    </xdr:from>
    <xdr:ext cx="952500" cy="542925"/>
    <xdr:pic>
      <xdr:nvPicPr>
        <xdr:cNvPr id="88" name="Immagine 87">
          <a:extLst>
            <a:ext uri="{FF2B5EF4-FFF2-40B4-BE49-F238E27FC236}">
              <a16:creationId xmlns:a16="http://schemas.microsoft.com/office/drawing/2014/main" xmlns="" id="{00000000-0008-0000-0000-000058000000}"/>
            </a:ext>
          </a:extLst>
        </xdr:cNvPr>
        <xdr:cNvPicPr>
          <a:picLocks noChangeAspect="1"/>
        </xdr:cNvPicPr>
      </xdr:nvPicPr>
      <xdr:blipFill>
        <a:blip xmlns:r="http://schemas.openxmlformats.org/officeDocument/2006/relationships" r:embed="rId87"/>
        <a:stretch>
          <a:fillRect/>
        </a:stretch>
      </xdr:blipFill>
      <xdr:spPr>
        <a:xfrm>
          <a:off x="0" y="0"/>
          <a:ext cx="0" cy="0"/>
        </a:xfrm>
        <a:prstGeom prst="rect">
          <a:avLst/>
        </a:prstGeom>
      </xdr:spPr>
    </xdr:pic>
    <xdr:clientData/>
  </xdr:oneCellAnchor>
  <xdr:oneCellAnchor>
    <xdr:from>
      <xdr:col>4</xdr:col>
      <xdr:colOff>47625</xdr:colOff>
      <xdr:row>179</xdr:row>
      <xdr:rowOff>47625</xdr:rowOff>
    </xdr:from>
    <xdr:ext cx="952500" cy="542925"/>
    <xdr:pic>
      <xdr:nvPicPr>
        <xdr:cNvPr id="89" name="Immagine 88">
          <a:extLst>
            <a:ext uri="{FF2B5EF4-FFF2-40B4-BE49-F238E27FC236}">
              <a16:creationId xmlns:a16="http://schemas.microsoft.com/office/drawing/2014/main" xmlns="" id="{00000000-0008-0000-0000-000059000000}"/>
            </a:ext>
          </a:extLst>
        </xdr:cNvPr>
        <xdr:cNvPicPr>
          <a:picLocks noChangeAspect="1"/>
        </xdr:cNvPicPr>
      </xdr:nvPicPr>
      <xdr:blipFill>
        <a:blip xmlns:r="http://schemas.openxmlformats.org/officeDocument/2006/relationships" r:embed="rId88"/>
        <a:stretch>
          <a:fillRect/>
        </a:stretch>
      </xdr:blipFill>
      <xdr:spPr>
        <a:xfrm>
          <a:off x="0" y="0"/>
          <a:ext cx="0" cy="0"/>
        </a:xfrm>
        <a:prstGeom prst="rect">
          <a:avLst/>
        </a:prstGeom>
      </xdr:spPr>
    </xdr:pic>
    <xdr:clientData/>
  </xdr:oneCellAnchor>
  <xdr:oneCellAnchor>
    <xdr:from>
      <xdr:col>4</xdr:col>
      <xdr:colOff>47625</xdr:colOff>
      <xdr:row>181</xdr:row>
      <xdr:rowOff>47625</xdr:rowOff>
    </xdr:from>
    <xdr:ext cx="952500" cy="542925"/>
    <xdr:pic>
      <xdr:nvPicPr>
        <xdr:cNvPr id="90" name="Immagine 89">
          <a:extLst>
            <a:ext uri="{FF2B5EF4-FFF2-40B4-BE49-F238E27FC236}">
              <a16:creationId xmlns:a16="http://schemas.microsoft.com/office/drawing/2014/main" xmlns="" id="{00000000-0008-0000-0000-00005A000000}"/>
            </a:ext>
          </a:extLst>
        </xdr:cNvPr>
        <xdr:cNvPicPr>
          <a:picLocks noChangeAspect="1"/>
        </xdr:cNvPicPr>
      </xdr:nvPicPr>
      <xdr:blipFill>
        <a:blip xmlns:r="http://schemas.openxmlformats.org/officeDocument/2006/relationships" r:embed="rId89"/>
        <a:stretch>
          <a:fillRect/>
        </a:stretch>
      </xdr:blipFill>
      <xdr:spPr>
        <a:xfrm>
          <a:off x="0" y="0"/>
          <a:ext cx="0" cy="0"/>
        </a:xfrm>
        <a:prstGeom prst="rect">
          <a:avLst/>
        </a:prstGeom>
      </xdr:spPr>
    </xdr:pic>
    <xdr:clientData/>
  </xdr:oneCellAnchor>
  <xdr:oneCellAnchor>
    <xdr:from>
      <xdr:col>4</xdr:col>
      <xdr:colOff>47625</xdr:colOff>
      <xdr:row>183</xdr:row>
      <xdr:rowOff>47625</xdr:rowOff>
    </xdr:from>
    <xdr:ext cx="952500" cy="542925"/>
    <xdr:pic>
      <xdr:nvPicPr>
        <xdr:cNvPr id="91" name="Immagine 90">
          <a:extLst>
            <a:ext uri="{FF2B5EF4-FFF2-40B4-BE49-F238E27FC236}">
              <a16:creationId xmlns:a16="http://schemas.microsoft.com/office/drawing/2014/main" xmlns="" id="{00000000-0008-0000-0000-00005B000000}"/>
            </a:ext>
          </a:extLst>
        </xdr:cNvPr>
        <xdr:cNvPicPr>
          <a:picLocks noChangeAspect="1"/>
        </xdr:cNvPicPr>
      </xdr:nvPicPr>
      <xdr:blipFill>
        <a:blip xmlns:r="http://schemas.openxmlformats.org/officeDocument/2006/relationships" r:embed="rId90"/>
        <a:stretch>
          <a:fillRect/>
        </a:stretch>
      </xdr:blipFill>
      <xdr:spPr>
        <a:xfrm>
          <a:off x="0" y="0"/>
          <a:ext cx="0" cy="0"/>
        </a:xfrm>
        <a:prstGeom prst="rect">
          <a:avLst/>
        </a:prstGeom>
      </xdr:spPr>
    </xdr:pic>
    <xdr:clientData/>
  </xdr:oneCellAnchor>
  <xdr:oneCellAnchor>
    <xdr:from>
      <xdr:col>4</xdr:col>
      <xdr:colOff>47625</xdr:colOff>
      <xdr:row>185</xdr:row>
      <xdr:rowOff>47625</xdr:rowOff>
    </xdr:from>
    <xdr:ext cx="952500" cy="542925"/>
    <xdr:pic>
      <xdr:nvPicPr>
        <xdr:cNvPr id="92" name="Immagine 91">
          <a:extLst>
            <a:ext uri="{FF2B5EF4-FFF2-40B4-BE49-F238E27FC236}">
              <a16:creationId xmlns:a16="http://schemas.microsoft.com/office/drawing/2014/main" xmlns="" id="{00000000-0008-0000-0000-00005C000000}"/>
            </a:ext>
          </a:extLst>
        </xdr:cNvPr>
        <xdr:cNvPicPr>
          <a:picLocks noChangeAspect="1"/>
        </xdr:cNvPicPr>
      </xdr:nvPicPr>
      <xdr:blipFill>
        <a:blip xmlns:r="http://schemas.openxmlformats.org/officeDocument/2006/relationships" r:embed="rId91"/>
        <a:stretch>
          <a:fillRect/>
        </a:stretch>
      </xdr:blipFill>
      <xdr:spPr>
        <a:xfrm>
          <a:off x="0" y="0"/>
          <a:ext cx="0" cy="0"/>
        </a:xfrm>
        <a:prstGeom prst="rect">
          <a:avLst/>
        </a:prstGeom>
      </xdr:spPr>
    </xdr:pic>
    <xdr:clientData/>
  </xdr:oneCellAnchor>
  <xdr:oneCellAnchor>
    <xdr:from>
      <xdr:col>4</xdr:col>
      <xdr:colOff>47625</xdr:colOff>
      <xdr:row>187</xdr:row>
      <xdr:rowOff>47625</xdr:rowOff>
    </xdr:from>
    <xdr:ext cx="952500" cy="542925"/>
    <xdr:pic>
      <xdr:nvPicPr>
        <xdr:cNvPr id="93" name="Immagine 92">
          <a:extLst>
            <a:ext uri="{FF2B5EF4-FFF2-40B4-BE49-F238E27FC236}">
              <a16:creationId xmlns:a16="http://schemas.microsoft.com/office/drawing/2014/main" xmlns="" id="{00000000-0008-0000-0000-00005D000000}"/>
            </a:ext>
          </a:extLst>
        </xdr:cNvPr>
        <xdr:cNvPicPr>
          <a:picLocks noChangeAspect="1"/>
        </xdr:cNvPicPr>
      </xdr:nvPicPr>
      <xdr:blipFill>
        <a:blip xmlns:r="http://schemas.openxmlformats.org/officeDocument/2006/relationships" r:embed="rId92"/>
        <a:stretch>
          <a:fillRect/>
        </a:stretch>
      </xdr:blipFill>
      <xdr:spPr>
        <a:xfrm>
          <a:off x="0" y="0"/>
          <a:ext cx="0" cy="0"/>
        </a:xfrm>
        <a:prstGeom prst="rect">
          <a:avLst/>
        </a:prstGeom>
      </xdr:spPr>
    </xdr:pic>
    <xdr:clientData/>
  </xdr:oneCellAnchor>
  <xdr:oneCellAnchor>
    <xdr:from>
      <xdr:col>4</xdr:col>
      <xdr:colOff>47625</xdr:colOff>
      <xdr:row>189</xdr:row>
      <xdr:rowOff>47625</xdr:rowOff>
    </xdr:from>
    <xdr:ext cx="952500" cy="542925"/>
    <xdr:pic>
      <xdr:nvPicPr>
        <xdr:cNvPr id="94" name="Immagine 93">
          <a:extLst>
            <a:ext uri="{FF2B5EF4-FFF2-40B4-BE49-F238E27FC236}">
              <a16:creationId xmlns:a16="http://schemas.microsoft.com/office/drawing/2014/main" xmlns="" id="{00000000-0008-0000-0000-00005E000000}"/>
            </a:ext>
          </a:extLst>
        </xdr:cNvPr>
        <xdr:cNvPicPr>
          <a:picLocks noChangeAspect="1"/>
        </xdr:cNvPicPr>
      </xdr:nvPicPr>
      <xdr:blipFill>
        <a:blip xmlns:r="http://schemas.openxmlformats.org/officeDocument/2006/relationships" r:embed="rId93"/>
        <a:stretch>
          <a:fillRect/>
        </a:stretch>
      </xdr:blipFill>
      <xdr:spPr>
        <a:xfrm>
          <a:off x="0" y="0"/>
          <a:ext cx="0" cy="0"/>
        </a:xfrm>
        <a:prstGeom prst="rect">
          <a:avLst/>
        </a:prstGeom>
      </xdr:spPr>
    </xdr:pic>
    <xdr:clientData/>
  </xdr:oneCellAnchor>
  <xdr:oneCellAnchor>
    <xdr:from>
      <xdr:col>4</xdr:col>
      <xdr:colOff>47625</xdr:colOff>
      <xdr:row>191</xdr:row>
      <xdr:rowOff>47625</xdr:rowOff>
    </xdr:from>
    <xdr:ext cx="952500" cy="542925"/>
    <xdr:pic>
      <xdr:nvPicPr>
        <xdr:cNvPr id="95" name="Immagine 94">
          <a:extLst>
            <a:ext uri="{FF2B5EF4-FFF2-40B4-BE49-F238E27FC236}">
              <a16:creationId xmlns:a16="http://schemas.microsoft.com/office/drawing/2014/main" xmlns="" id="{00000000-0008-0000-0000-00005F000000}"/>
            </a:ext>
          </a:extLst>
        </xdr:cNvPr>
        <xdr:cNvPicPr>
          <a:picLocks noChangeAspect="1"/>
        </xdr:cNvPicPr>
      </xdr:nvPicPr>
      <xdr:blipFill>
        <a:blip xmlns:r="http://schemas.openxmlformats.org/officeDocument/2006/relationships" r:embed="rId94"/>
        <a:stretch>
          <a:fillRect/>
        </a:stretch>
      </xdr:blipFill>
      <xdr:spPr>
        <a:xfrm>
          <a:off x="0" y="0"/>
          <a:ext cx="0" cy="0"/>
        </a:xfrm>
        <a:prstGeom prst="rect">
          <a:avLst/>
        </a:prstGeom>
      </xdr:spPr>
    </xdr:pic>
    <xdr:clientData/>
  </xdr:oneCellAnchor>
  <xdr:oneCellAnchor>
    <xdr:from>
      <xdr:col>4</xdr:col>
      <xdr:colOff>47625</xdr:colOff>
      <xdr:row>193</xdr:row>
      <xdr:rowOff>47625</xdr:rowOff>
    </xdr:from>
    <xdr:ext cx="952500" cy="542925"/>
    <xdr:pic>
      <xdr:nvPicPr>
        <xdr:cNvPr id="96" name="Immagine 95">
          <a:extLst>
            <a:ext uri="{FF2B5EF4-FFF2-40B4-BE49-F238E27FC236}">
              <a16:creationId xmlns:a16="http://schemas.microsoft.com/office/drawing/2014/main" xmlns="" id="{00000000-0008-0000-0000-000060000000}"/>
            </a:ext>
          </a:extLst>
        </xdr:cNvPr>
        <xdr:cNvPicPr>
          <a:picLocks noChangeAspect="1"/>
        </xdr:cNvPicPr>
      </xdr:nvPicPr>
      <xdr:blipFill>
        <a:blip xmlns:r="http://schemas.openxmlformats.org/officeDocument/2006/relationships" r:embed="rId95"/>
        <a:stretch>
          <a:fillRect/>
        </a:stretch>
      </xdr:blipFill>
      <xdr:spPr>
        <a:xfrm>
          <a:off x="0" y="0"/>
          <a:ext cx="0" cy="0"/>
        </a:xfrm>
        <a:prstGeom prst="rect">
          <a:avLst/>
        </a:prstGeom>
      </xdr:spPr>
    </xdr:pic>
    <xdr:clientData/>
  </xdr:oneCellAnchor>
  <xdr:oneCellAnchor>
    <xdr:from>
      <xdr:col>4</xdr:col>
      <xdr:colOff>47625</xdr:colOff>
      <xdr:row>195</xdr:row>
      <xdr:rowOff>47625</xdr:rowOff>
    </xdr:from>
    <xdr:ext cx="952500" cy="542925"/>
    <xdr:pic>
      <xdr:nvPicPr>
        <xdr:cNvPr id="97" name="Immagine 96">
          <a:extLst>
            <a:ext uri="{FF2B5EF4-FFF2-40B4-BE49-F238E27FC236}">
              <a16:creationId xmlns:a16="http://schemas.microsoft.com/office/drawing/2014/main" xmlns="" id="{00000000-0008-0000-0000-000061000000}"/>
            </a:ext>
          </a:extLst>
        </xdr:cNvPr>
        <xdr:cNvPicPr>
          <a:picLocks noChangeAspect="1"/>
        </xdr:cNvPicPr>
      </xdr:nvPicPr>
      <xdr:blipFill>
        <a:blip xmlns:r="http://schemas.openxmlformats.org/officeDocument/2006/relationships" r:embed="rId96"/>
        <a:stretch>
          <a:fillRect/>
        </a:stretch>
      </xdr:blipFill>
      <xdr:spPr>
        <a:xfrm>
          <a:off x="0" y="0"/>
          <a:ext cx="0" cy="0"/>
        </a:xfrm>
        <a:prstGeom prst="rect">
          <a:avLst/>
        </a:prstGeom>
      </xdr:spPr>
    </xdr:pic>
    <xdr:clientData/>
  </xdr:oneCellAnchor>
  <xdr:oneCellAnchor>
    <xdr:from>
      <xdr:col>4</xdr:col>
      <xdr:colOff>47625</xdr:colOff>
      <xdr:row>197</xdr:row>
      <xdr:rowOff>47625</xdr:rowOff>
    </xdr:from>
    <xdr:ext cx="952500" cy="542925"/>
    <xdr:pic>
      <xdr:nvPicPr>
        <xdr:cNvPr id="98" name="Immagine 97">
          <a:extLst>
            <a:ext uri="{FF2B5EF4-FFF2-40B4-BE49-F238E27FC236}">
              <a16:creationId xmlns:a16="http://schemas.microsoft.com/office/drawing/2014/main" xmlns="" id="{00000000-0008-0000-0000-000062000000}"/>
            </a:ext>
          </a:extLst>
        </xdr:cNvPr>
        <xdr:cNvPicPr>
          <a:picLocks noChangeAspect="1"/>
        </xdr:cNvPicPr>
      </xdr:nvPicPr>
      <xdr:blipFill>
        <a:blip xmlns:r="http://schemas.openxmlformats.org/officeDocument/2006/relationships" r:embed="rId97"/>
        <a:stretch>
          <a:fillRect/>
        </a:stretch>
      </xdr:blipFill>
      <xdr:spPr>
        <a:xfrm>
          <a:off x="0" y="0"/>
          <a:ext cx="0" cy="0"/>
        </a:xfrm>
        <a:prstGeom prst="rect">
          <a:avLst/>
        </a:prstGeom>
      </xdr:spPr>
    </xdr:pic>
    <xdr:clientData/>
  </xdr:oneCellAnchor>
  <xdr:oneCellAnchor>
    <xdr:from>
      <xdr:col>4</xdr:col>
      <xdr:colOff>47625</xdr:colOff>
      <xdr:row>199</xdr:row>
      <xdr:rowOff>47625</xdr:rowOff>
    </xdr:from>
    <xdr:ext cx="952500" cy="542925"/>
    <xdr:pic>
      <xdr:nvPicPr>
        <xdr:cNvPr id="99" name="Immagine 98">
          <a:extLst>
            <a:ext uri="{FF2B5EF4-FFF2-40B4-BE49-F238E27FC236}">
              <a16:creationId xmlns:a16="http://schemas.microsoft.com/office/drawing/2014/main" xmlns="" id="{00000000-0008-0000-0000-000063000000}"/>
            </a:ext>
          </a:extLst>
        </xdr:cNvPr>
        <xdr:cNvPicPr>
          <a:picLocks noChangeAspect="1"/>
        </xdr:cNvPicPr>
      </xdr:nvPicPr>
      <xdr:blipFill>
        <a:blip xmlns:r="http://schemas.openxmlformats.org/officeDocument/2006/relationships" r:embed="rId98"/>
        <a:stretch>
          <a:fillRect/>
        </a:stretch>
      </xdr:blipFill>
      <xdr:spPr>
        <a:xfrm>
          <a:off x="0" y="0"/>
          <a:ext cx="0" cy="0"/>
        </a:xfrm>
        <a:prstGeom prst="rect">
          <a:avLst/>
        </a:prstGeom>
      </xdr:spPr>
    </xdr:pic>
    <xdr:clientData/>
  </xdr:oneCellAnchor>
  <xdr:oneCellAnchor>
    <xdr:from>
      <xdr:col>4</xdr:col>
      <xdr:colOff>47625</xdr:colOff>
      <xdr:row>201</xdr:row>
      <xdr:rowOff>47625</xdr:rowOff>
    </xdr:from>
    <xdr:ext cx="952500" cy="542925"/>
    <xdr:pic>
      <xdr:nvPicPr>
        <xdr:cNvPr id="100" name="Immagine 99">
          <a:extLst>
            <a:ext uri="{FF2B5EF4-FFF2-40B4-BE49-F238E27FC236}">
              <a16:creationId xmlns:a16="http://schemas.microsoft.com/office/drawing/2014/main" xmlns="" id="{00000000-0008-0000-0000-000064000000}"/>
            </a:ext>
          </a:extLst>
        </xdr:cNvPr>
        <xdr:cNvPicPr>
          <a:picLocks noChangeAspect="1"/>
        </xdr:cNvPicPr>
      </xdr:nvPicPr>
      <xdr:blipFill>
        <a:blip xmlns:r="http://schemas.openxmlformats.org/officeDocument/2006/relationships" r:embed="rId99"/>
        <a:stretch>
          <a:fillRect/>
        </a:stretch>
      </xdr:blipFill>
      <xdr:spPr>
        <a:xfrm>
          <a:off x="0" y="0"/>
          <a:ext cx="0" cy="0"/>
        </a:xfrm>
        <a:prstGeom prst="rect">
          <a:avLst/>
        </a:prstGeom>
      </xdr:spPr>
    </xdr:pic>
    <xdr:clientData/>
  </xdr:oneCellAnchor>
  <xdr:oneCellAnchor>
    <xdr:from>
      <xdr:col>4</xdr:col>
      <xdr:colOff>47625</xdr:colOff>
      <xdr:row>203</xdr:row>
      <xdr:rowOff>47625</xdr:rowOff>
    </xdr:from>
    <xdr:ext cx="952500" cy="542925"/>
    <xdr:pic>
      <xdr:nvPicPr>
        <xdr:cNvPr id="101" name="Immagine 100">
          <a:extLst>
            <a:ext uri="{FF2B5EF4-FFF2-40B4-BE49-F238E27FC236}">
              <a16:creationId xmlns:a16="http://schemas.microsoft.com/office/drawing/2014/main" xmlns="" id="{00000000-0008-0000-0000-000065000000}"/>
            </a:ext>
          </a:extLst>
        </xdr:cNvPr>
        <xdr:cNvPicPr>
          <a:picLocks noChangeAspect="1"/>
        </xdr:cNvPicPr>
      </xdr:nvPicPr>
      <xdr:blipFill>
        <a:blip xmlns:r="http://schemas.openxmlformats.org/officeDocument/2006/relationships" r:embed="rId100"/>
        <a:stretch>
          <a:fillRect/>
        </a:stretch>
      </xdr:blipFill>
      <xdr:spPr>
        <a:xfrm>
          <a:off x="0" y="0"/>
          <a:ext cx="0" cy="0"/>
        </a:xfrm>
        <a:prstGeom prst="rect">
          <a:avLst/>
        </a:prstGeom>
      </xdr:spPr>
    </xdr:pic>
    <xdr:clientData/>
  </xdr:oneCellAnchor>
  <xdr:oneCellAnchor>
    <xdr:from>
      <xdr:col>4</xdr:col>
      <xdr:colOff>47625</xdr:colOff>
      <xdr:row>205</xdr:row>
      <xdr:rowOff>47625</xdr:rowOff>
    </xdr:from>
    <xdr:ext cx="952500" cy="542925"/>
    <xdr:pic>
      <xdr:nvPicPr>
        <xdr:cNvPr id="102" name="Immagine 101">
          <a:extLst>
            <a:ext uri="{FF2B5EF4-FFF2-40B4-BE49-F238E27FC236}">
              <a16:creationId xmlns:a16="http://schemas.microsoft.com/office/drawing/2014/main" xmlns="" id="{00000000-0008-0000-0000-000066000000}"/>
            </a:ext>
          </a:extLst>
        </xdr:cNvPr>
        <xdr:cNvPicPr>
          <a:picLocks noChangeAspect="1"/>
        </xdr:cNvPicPr>
      </xdr:nvPicPr>
      <xdr:blipFill>
        <a:blip xmlns:r="http://schemas.openxmlformats.org/officeDocument/2006/relationships" r:embed="rId101"/>
        <a:stretch>
          <a:fillRect/>
        </a:stretch>
      </xdr:blipFill>
      <xdr:spPr>
        <a:xfrm>
          <a:off x="0" y="0"/>
          <a:ext cx="0" cy="0"/>
        </a:xfrm>
        <a:prstGeom prst="rect">
          <a:avLst/>
        </a:prstGeom>
      </xdr:spPr>
    </xdr:pic>
    <xdr:clientData/>
  </xdr:oneCellAnchor>
  <xdr:oneCellAnchor>
    <xdr:from>
      <xdr:col>4</xdr:col>
      <xdr:colOff>47625</xdr:colOff>
      <xdr:row>207</xdr:row>
      <xdr:rowOff>47625</xdr:rowOff>
    </xdr:from>
    <xdr:ext cx="952500" cy="542925"/>
    <xdr:pic>
      <xdr:nvPicPr>
        <xdr:cNvPr id="103" name="Immagine 102">
          <a:extLst>
            <a:ext uri="{FF2B5EF4-FFF2-40B4-BE49-F238E27FC236}">
              <a16:creationId xmlns:a16="http://schemas.microsoft.com/office/drawing/2014/main" xmlns="" id="{00000000-0008-0000-0000-000067000000}"/>
            </a:ext>
          </a:extLst>
        </xdr:cNvPr>
        <xdr:cNvPicPr>
          <a:picLocks noChangeAspect="1"/>
        </xdr:cNvPicPr>
      </xdr:nvPicPr>
      <xdr:blipFill>
        <a:blip xmlns:r="http://schemas.openxmlformats.org/officeDocument/2006/relationships" r:embed="rId102"/>
        <a:stretch>
          <a:fillRect/>
        </a:stretch>
      </xdr:blipFill>
      <xdr:spPr>
        <a:xfrm>
          <a:off x="0" y="0"/>
          <a:ext cx="0" cy="0"/>
        </a:xfrm>
        <a:prstGeom prst="rect">
          <a:avLst/>
        </a:prstGeom>
      </xdr:spPr>
    </xdr:pic>
    <xdr:clientData/>
  </xdr:oneCellAnchor>
  <xdr:oneCellAnchor>
    <xdr:from>
      <xdr:col>4</xdr:col>
      <xdr:colOff>47625</xdr:colOff>
      <xdr:row>209</xdr:row>
      <xdr:rowOff>47625</xdr:rowOff>
    </xdr:from>
    <xdr:ext cx="952500" cy="542925"/>
    <xdr:pic>
      <xdr:nvPicPr>
        <xdr:cNvPr id="104" name="Immagine 103">
          <a:extLst>
            <a:ext uri="{FF2B5EF4-FFF2-40B4-BE49-F238E27FC236}">
              <a16:creationId xmlns:a16="http://schemas.microsoft.com/office/drawing/2014/main" xmlns="" id="{00000000-0008-0000-0000-000068000000}"/>
            </a:ext>
          </a:extLst>
        </xdr:cNvPr>
        <xdr:cNvPicPr>
          <a:picLocks noChangeAspect="1"/>
        </xdr:cNvPicPr>
      </xdr:nvPicPr>
      <xdr:blipFill>
        <a:blip xmlns:r="http://schemas.openxmlformats.org/officeDocument/2006/relationships" r:embed="rId103"/>
        <a:stretch>
          <a:fillRect/>
        </a:stretch>
      </xdr:blipFill>
      <xdr:spPr>
        <a:xfrm>
          <a:off x="0" y="0"/>
          <a:ext cx="0" cy="0"/>
        </a:xfrm>
        <a:prstGeom prst="rect">
          <a:avLst/>
        </a:prstGeom>
      </xdr:spPr>
    </xdr:pic>
    <xdr:clientData/>
  </xdr:oneCellAnchor>
  <xdr:oneCellAnchor>
    <xdr:from>
      <xdr:col>4</xdr:col>
      <xdr:colOff>47625</xdr:colOff>
      <xdr:row>211</xdr:row>
      <xdr:rowOff>47625</xdr:rowOff>
    </xdr:from>
    <xdr:ext cx="952500" cy="542925"/>
    <xdr:pic>
      <xdr:nvPicPr>
        <xdr:cNvPr id="105" name="Immagine 104">
          <a:extLst>
            <a:ext uri="{FF2B5EF4-FFF2-40B4-BE49-F238E27FC236}">
              <a16:creationId xmlns:a16="http://schemas.microsoft.com/office/drawing/2014/main" xmlns="" id="{00000000-0008-0000-0000-000069000000}"/>
            </a:ext>
          </a:extLst>
        </xdr:cNvPr>
        <xdr:cNvPicPr>
          <a:picLocks noChangeAspect="1"/>
        </xdr:cNvPicPr>
      </xdr:nvPicPr>
      <xdr:blipFill>
        <a:blip xmlns:r="http://schemas.openxmlformats.org/officeDocument/2006/relationships" r:embed="rId104"/>
        <a:stretch>
          <a:fillRect/>
        </a:stretch>
      </xdr:blipFill>
      <xdr:spPr>
        <a:xfrm>
          <a:off x="0" y="0"/>
          <a:ext cx="0" cy="0"/>
        </a:xfrm>
        <a:prstGeom prst="rect">
          <a:avLst/>
        </a:prstGeom>
      </xdr:spPr>
    </xdr:pic>
    <xdr:clientData/>
  </xdr:oneCellAnchor>
  <xdr:oneCellAnchor>
    <xdr:from>
      <xdr:col>4</xdr:col>
      <xdr:colOff>47625</xdr:colOff>
      <xdr:row>213</xdr:row>
      <xdr:rowOff>47625</xdr:rowOff>
    </xdr:from>
    <xdr:ext cx="952500" cy="542925"/>
    <xdr:pic>
      <xdr:nvPicPr>
        <xdr:cNvPr id="106" name="Immagine 105">
          <a:extLst>
            <a:ext uri="{FF2B5EF4-FFF2-40B4-BE49-F238E27FC236}">
              <a16:creationId xmlns:a16="http://schemas.microsoft.com/office/drawing/2014/main" xmlns="" id="{00000000-0008-0000-0000-00006A000000}"/>
            </a:ext>
          </a:extLst>
        </xdr:cNvPr>
        <xdr:cNvPicPr>
          <a:picLocks noChangeAspect="1"/>
        </xdr:cNvPicPr>
      </xdr:nvPicPr>
      <xdr:blipFill>
        <a:blip xmlns:r="http://schemas.openxmlformats.org/officeDocument/2006/relationships" r:embed="rId105"/>
        <a:stretch>
          <a:fillRect/>
        </a:stretch>
      </xdr:blipFill>
      <xdr:spPr>
        <a:xfrm>
          <a:off x="0" y="0"/>
          <a:ext cx="0" cy="0"/>
        </a:xfrm>
        <a:prstGeom prst="rect">
          <a:avLst/>
        </a:prstGeom>
      </xdr:spPr>
    </xdr:pic>
    <xdr:clientData/>
  </xdr:oneCellAnchor>
  <xdr:oneCellAnchor>
    <xdr:from>
      <xdr:col>4</xdr:col>
      <xdr:colOff>47625</xdr:colOff>
      <xdr:row>215</xdr:row>
      <xdr:rowOff>47625</xdr:rowOff>
    </xdr:from>
    <xdr:ext cx="952500" cy="542925"/>
    <xdr:pic>
      <xdr:nvPicPr>
        <xdr:cNvPr id="107" name="Immagine 106">
          <a:extLst>
            <a:ext uri="{FF2B5EF4-FFF2-40B4-BE49-F238E27FC236}">
              <a16:creationId xmlns:a16="http://schemas.microsoft.com/office/drawing/2014/main" xmlns="" id="{00000000-0008-0000-0000-00006B000000}"/>
            </a:ext>
          </a:extLst>
        </xdr:cNvPr>
        <xdr:cNvPicPr>
          <a:picLocks noChangeAspect="1"/>
        </xdr:cNvPicPr>
      </xdr:nvPicPr>
      <xdr:blipFill>
        <a:blip xmlns:r="http://schemas.openxmlformats.org/officeDocument/2006/relationships" r:embed="rId106"/>
        <a:stretch>
          <a:fillRect/>
        </a:stretch>
      </xdr:blipFill>
      <xdr:spPr>
        <a:xfrm>
          <a:off x="0" y="0"/>
          <a:ext cx="0" cy="0"/>
        </a:xfrm>
        <a:prstGeom prst="rect">
          <a:avLst/>
        </a:prstGeom>
      </xdr:spPr>
    </xdr:pic>
    <xdr:clientData/>
  </xdr:oneCellAnchor>
  <xdr:oneCellAnchor>
    <xdr:from>
      <xdr:col>4</xdr:col>
      <xdr:colOff>47625</xdr:colOff>
      <xdr:row>217</xdr:row>
      <xdr:rowOff>47625</xdr:rowOff>
    </xdr:from>
    <xdr:ext cx="952500" cy="542925"/>
    <xdr:pic>
      <xdr:nvPicPr>
        <xdr:cNvPr id="108" name="Immagine 107">
          <a:extLst>
            <a:ext uri="{FF2B5EF4-FFF2-40B4-BE49-F238E27FC236}">
              <a16:creationId xmlns:a16="http://schemas.microsoft.com/office/drawing/2014/main" xmlns="" id="{00000000-0008-0000-0000-00006C000000}"/>
            </a:ext>
          </a:extLst>
        </xdr:cNvPr>
        <xdr:cNvPicPr>
          <a:picLocks noChangeAspect="1"/>
        </xdr:cNvPicPr>
      </xdr:nvPicPr>
      <xdr:blipFill>
        <a:blip xmlns:r="http://schemas.openxmlformats.org/officeDocument/2006/relationships" r:embed="rId107"/>
        <a:stretch>
          <a:fillRect/>
        </a:stretch>
      </xdr:blipFill>
      <xdr:spPr>
        <a:xfrm>
          <a:off x="0" y="0"/>
          <a:ext cx="0" cy="0"/>
        </a:xfrm>
        <a:prstGeom prst="rect">
          <a:avLst/>
        </a:prstGeom>
      </xdr:spPr>
    </xdr:pic>
    <xdr:clientData/>
  </xdr:oneCellAnchor>
  <xdr:oneCellAnchor>
    <xdr:from>
      <xdr:col>4</xdr:col>
      <xdr:colOff>47625</xdr:colOff>
      <xdr:row>219</xdr:row>
      <xdr:rowOff>47625</xdr:rowOff>
    </xdr:from>
    <xdr:ext cx="952500" cy="542925"/>
    <xdr:pic>
      <xdr:nvPicPr>
        <xdr:cNvPr id="109" name="Immagine 108">
          <a:extLst>
            <a:ext uri="{FF2B5EF4-FFF2-40B4-BE49-F238E27FC236}">
              <a16:creationId xmlns:a16="http://schemas.microsoft.com/office/drawing/2014/main" xmlns="" id="{00000000-0008-0000-0000-00006D000000}"/>
            </a:ext>
          </a:extLst>
        </xdr:cNvPr>
        <xdr:cNvPicPr>
          <a:picLocks noChangeAspect="1"/>
        </xdr:cNvPicPr>
      </xdr:nvPicPr>
      <xdr:blipFill>
        <a:blip xmlns:r="http://schemas.openxmlformats.org/officeDocument/2006/relationships" r:embed="rId108"/>
        <a:stretch>
          <a:fillRect/>
        </a:stretch>
      </xdr:blipFill>
      <xdr:spPr>
        <a:xfrm>
          <a:off x="0" y="0"/>
          <a:ext cx="0" cy="0"/>
        </a:xfrm>
        <a:prstGeom prst="rect">
          <a:avLst/>
        </a:prstGeom>
      </xdr:spPr>
    </xdr:pic>
    <xdr:clientData/>
  </xdr:oneCellAnchor>
  <xdr:oneCellAnchor>
    <xdr:from>
      <xdr:col>4</xdr:col>
      <xdr:colOff>47625</xdr:colOff>
      <xdr:row>221</xdr:row>
      <xdr:rowOff>47625</xdr:rowOff>
    </xdr:from>
    <xdr:ext cx="952500" cy="542925"/>
    <xdr:pic>
      <xdr:nvPicPr>
        <xdr:cNvPr id="110" name="Immagine 109">
          <a:extLst>
            <a:ext uri="{FF2B5EF4-FFF2-40B4-BE49-F238E27FC236}">
              <a16:creationId xmlns:a16="http://schemas.microsoft.com/office/drawing/2014/main" xmlns="" id="{00000000-0008-0000-0000-00006E000000}"/>
            </a:ext>
          </a:extLst>
        </xdr:cNvPr>
        <xdr:cNvPicPr>
          <a:picLocks noChangeAspect="1"/>
        </xdr:cNvPicPr>
      </xdr:nvPicPr>
      <xdr:blipFill>
        <a:blip xmlns:r="http://schemas.openxmlformats.org/officeDocument/2006/relationships" r:embed="rId109"/>
        <a:stretch>
          <a:fillRect/>
        </a:stretch>
      </xdr:blipFill>
      <xdr:spPr>
        <a:xfrm>
          <a:off x="0" y="0"/>
          <a:ext cx="0" cy="0"/>
        </a:xfrm>
        <a:prstGeom prst="rect">
          <a:avLst/>
        </a:prstGeom>
      </xdr:spPr>
    </xdr:pic>
    <xdr:clientData/>
  </xdr:oneCellAnchor>
  <xdr:oneCellAnchor>
    <xdr:from>
      <xdr:col>4</xdr:col>
      <xdr:colOff>47625</xdr:colOff>
      <xdr:row>223</xdr:row>
      <xdr:rowOff>47625</xdr:rowOff>
    </xdr:from>
    <xdr:ext cx="952500" cy="542925"/>
    <xdr:pic>
      <xdr:nvPicPr>
        <xdr:cNvPr id="111" name="Immagine 110">
          <a:extLst>
            <a:ext uri="{FF2B5EF4-FFF2-40B4-BE49-F238E27FC236}">
              <a16:creationId xmlns:a16="http://schemas.microsoft.com/office/drawing/2014/main" xmlns="" id="{00000000-0008-0000-0000-00006F000000}"/>
            </a:ext>
          </a:extLst>
        </xdr:cNvPr>
        <xdr:cNvPicPr>
          <a:picLocks noChangeAspect="1"/>
        </xdr:cNvPicPr>
      </xdr:nvPicPr>
      <xdr:blipFill>
        <a:blip xmlns:r="http://schemas.openxmlformats.org/officeDocument/2006/relationships" r:embed="rId110"/>
        <a:stretch>
          <a:fillRect/>
        </a:stretch>
      </xdr:blipFill>
      <xdr:spPr>
        <a:xfrm>
          <a:off x="0" y="0"/>
          <a:ext cx="0" cy="0"/>
        </a:xfrm>
        <a:prstGeom prst="rect">
          <a:avLst/>
        </a:prstGeom>
      </xdr:spPr>
    </xdr:pic>
    <xdr:clientData/>
  </xdr:oneCellAnchor>
  <xdr:oneCellAnchor>
    <xdr:from>
      <xdr:col>4</xdr:col>
      <xdr:colOff>47625</xdr:colOff>
      <xdr:row>225</xdr:row>
      <xdr:rowOff>47625</xdr:rowOff>
    </xdr:from>
    <xdr:ext cx="952500" cy="542925"/>
    <xdr:pic>
      <xdr:nvPicPr>
        <xdr:cNvPr id="112" name="Immagine 111">
          <a:extLst>
            <a:ext uri="{FF2B5EF4-FFF2-40B4-BE49-F238E27FC236}">
              <a16:creationId xmlns:a16="http://schemas.microsoft.com/office/drawing/2014/main" xmlns="" id="{00000000-0008-0000-0000-000070000000}"/>
            </a:ext>
          </a:extLst>
        </xdr:cNvPr>
        <xdr:cNvPicPr>
          <a:picLocks noChangeAspect="1"/>
        </xdr:cNvPicPr>
      </xdr:nvPicPr>
      <xdr:blipFill>
        <a:blip xmlns:r="http://schemas.openxmlformats.org/officeDocument/2006/relationships" r:embed="rId111"/>
        <a:stretch>
          <a:fillRect/>
        </a:stretch>
      </xdr:blipFill>
      <xdr:spPr>
        <a:xfrm>
          <a:off x="0" y="0"/>
          <a:ext cx="0" cy="0"/>
        </a:xfrm>
        <a:prstGeom prst="rect">
          <a:avLst/>
        </a:prstGeom>
      </xdr:spPr>
    </xdr:pic>
    <xdr:clientData/>
  </xdr:oneCellAnchor>
  <xdr:oneCellAnchor>
    <xdr:from>
      <xdr:col>4</xdr:col>
      <xdr:colOff>47625</xdr:colOff>
      <xdr:row>227</xdr:row>
      <xdr:rowOff>47625</xdr:rowOff>
    </xdr:from>
    <xdr:ext cx="952500" cy="542925"/>
    <xdr:pic>
      <xdr:nvPicPr>
        <xdr:cNvPr id="113" name="Immagine 112">
          <a:extLst>
            <a:ext uri="{FF2B5EF4-FFF2-40B4-BE49-F238E27FC236}">
              <a16:creationId xmlns:a16="http://schemas.microsoft.com/office/drawing/2014/main" xmlns="" id="{00000000-0008-0000-0000-000071000000}"/>
            </a:ext>
          </a:extLst>
        </xdr:cNvPr>
        <xdr:cNvPicPr>
          <a:picLocks noChangeAspect="1"/>
        </xdr:cNvPicPr>
      </xdr:nvPicPr>
      <xdr:blipFill>
        <a:blip xmlns:r="http://schemas.openxmlformats.org/officeDocument/2006/relationships" r:embed="rId112"/>
        <a:stretch>
          <a:fillRect/>
        </a:stretch>
      </xdr:blipFill>
      <xdr:spPr>
        <a:xfrm>
          <a:off x="0" y="0"/>
          <a:ext cx="0" cy="0"/>
        </a:xfrm>
        <a:prstGeom prst="rect">
          <a:avLst/>
        </a:prstGeom>
      </xdr:spPr>
    </xdr:pic>
    <xdr:clientData/>
  </xdr:oneCellAnchor>
  <xdr:oneCellAnchor>
    <xdr:from>
      <xdr:col>4</xdr:col>
      <xdr:colOff>47625</xdr:colOff>
      <xdr:row>229</xdr:row>
      <xdr:rowOff>47625</xdr:rowOff>
    </xdr:from>
    <xdr:ext cx="952500" cy="542925"/>
    <xdr:pic>
      <xdr:nvPicPr>
        <xdr:cNvPr id="114" name="Immagine 113">
          <a:extLst>
            <a:ext uri="{FF2B5EF4-FFF2-40B4-BE49-F238E27FC236}">
              <a16:creationId xmlns:a16="http://schemas.microsoft.com/office/drawing/2014/main" xmlns="" id="{00000000-0008-0000-0000-000072000000}"/>
            </a:ext>
          </a:extLst>
        </xdr:cNvPr>
        <xdr:cNvPicPr>
          <a:picLocks noChangeAspect="1"/>
        </xdr:cNvPicPr>
      </xdr:nvPicPr>
      <xdr:blipFill>
        <a:blip xmlns:r="http://schemas.openxmlformats.org/officeDocument/2006/relationships" r:embed="rId113"/>
        <a:stretch>
          <a:fillRect/>
        </a:stretch>
      </xdr:blipFill>
      <xdr:spPr>
        <a:xfrm>
          <a:off x="0" y="0"/>
          <a:ext cx="0" cy="0"/>
        </a:xfrm>
        <a:prstGeom prst="rect">
          <a:avLst/>
        </a:prstGeom>
      </xdr:spPr>
    </xdr:pic>
    <xdr:clientData/>
  </xdr:oneCellAnchor>
  <xdr:oneCellAnchor>
    <xdr:from>
      <xdr:col>4</xdr:col>
      <xdr:colOff>47625</xdr:colOff>
      <xdr:row>231</xdr:row>
      <xdr:rowOff>47625</xdr:rowOff>
    </xdr:from>
    <xdr:ext cx="952500" cy="542925"/>
    <xdr:pic>
      <xdr:nvPicPr>
        <xdr:cNvPr id="115" name="Immagine 114">
          <a:extLst>
            <a:ext uri="{FF2B5EF4-FFF2-40B4-BE49-F238E27FC236}">
              <a16:creationId xmlns:a16="http://schemas.microsoft.com/office/drawing/2014/main" xmlns="" id="{00000000-0008-0000-0000-000073000000}"/>
            </a:ext>
          </a:extLst>
        </xdr:cNvPr>
        <xdr:cNvPicPr>
          <a:picLocks noChangeAspect="1"/>
        </xdr:cNvPicPr>
      </xdr:nvPicPr>
      <xdr:blipFill>
        <a:blip xmlns:r="http://schemas.openxmlformats.org/officeDocument/2006/relationships" r:embed="rId114"/>
        <a:stretch>
          <a:fillRect/>
        </a:stretch>
      </xdr:blipFill>
      <xdr:spPr>
        <a:xfrm>
          <a:off x="0" y="0"/>
          <a:ext cx="0" cy="0"/>
        </a:xfrm>
        <a:prstGeom prst="rect">
          <a:avLst/>
        </a:prstGeom>
      </xdr:spPr>
    </xdr:pic>
    <xdr:clientData/>
  </xdr:oneCellAnchor>
  <xdr:oneCellAnchor>
    <xdr:from>
      <xdr:col>4</xdr:col>
      <xdr:colOff>47625</xdr:colOff>
      <xdr:row>233</xdr:row>
      <xdr:rowOff>47625</xdr:rowOff>
    </xdr:from>
    <xdr:ext cx="952500" cy="542925"/>
    <xdr:pic>
      <xdr:nvPicPr>
        <xdr:cNvPr id="116" name="Immagine 115">
          <a:extLst>
            <a:ext uri="{FF2B5EF4-FFF2-40B4-BE49-F238E27FC236}">
              <a16:creationId xmlns:a16="http://schemas.microsoft.com/office/drawing/2014/main" xmlns="" id="{00000000-0008-0000-0000-000074000000}"/>
            </a:ext>
          </a:extLst>
        </xdr:cNvPr>
        <xdr:cNvPicPr>
          <a:picLocks noChangeAspect="1"/>
        </xdr:cNvPicPr>
      </xdr:nvPicPr>
      <xdr:blipFill>
        <a:blip xmlns:r="http://schemas.openxmlformats.org/officeDocument/2006/relationships" r:embed="rId115"/>
        <a:stretch>
          <a:fillRect/>
        </a:stretch>
      </xdr:blipFill>
      <xdr:spPr>
        <a:xfrm>
          <a:off x="0" y="0"/>
          <a:ext cx="0" cy="0"/>
        </a:xfrm>
        <a:prstGeom prst="rect">
          <a:avLst/>
        </a:prstGeom>
      </xdr:spPr>
    </xdr:pic>
    <xdr:clientData/>
  </xdr:oneCellAnchor>
  <xdr:oneCellAnchor>
    <xdr:from>
      <xdr:col>4</xdr:col>
      <xdr:colOff>47625</xdr:colOff>
      <xdr:row>235</xdr:row>
      <xdr:rowOff>47625</xdr:rowOff>
    </xdr:from>
    <xdr:ext cx="952500" cy="542925"/>
    <xdr:pic>
      <xdr:nvPicPr>
        <xdr:cNvPr id="117" name="Immagine 116">
          <a:extLst>
            <a:ext uri="{FF2B5EF4-FFF2-40B4-BE49-F238E27FC236}">
              <a16:creationId xmlns:a16="http://schemas.microsoft.com/office/drawing/2014/main" xmlns="" id="{00000000-0008-0000-0000-000075000000}"/>
            </a:ext>
          </a:extLst>
        </xdr:cNvPr>
        <xdr:cNvPicPr>
          <a:picLocks noChangeAspect="1"/>
        </xdr:cNvPicPr>
      </xdr:nvPicPr>
      <xdr:blipFill>
        <a:blip xmlns:r="http://schemas.openxmlformats.org/officeDocument/2006/relationships" r:embed="rId116"/>
        <a:stretch>
          <a:fillRect/>
        </a:stretch>
      </xdr:blipFill>
      <xdr:spPr>
        <a:xfrm>
          <a:off x="0" y="0"/>
          <a:ext cx="0" cy="0"/>
        </a:xfrm>
        <a:prstGeom prst="rect">
          <a:avLst/>
        </a:prstGeom>
      </xdr:spPr>
    </xdr:pic>
    <xdr:clientData/>
  </xdr:oneCellAnchor>
  <xdr:oneCellAnchor>
    <xdr:from>
      <xdr:col>4</xdr:col>
      <xdr:colOff>47625</xdr:colOff>
      <xdr:row>237</xdr:row>
      <xdr:rowOff>47625</xdr:rowOff>
    </xdr:from>
    <xdr:ext cx="952500" cy="542925"/>
    <xdr:pic>
      <xdr:nvPicPr>
        <xdr:cNvPr id="118" name="Immagine 117">
          <a:extLst>
            <a:ext uri="{FF2B5EF4-FFF2-40B4-BE49-F238E27FC236}">
              <a16:creationId xmlns:a16="http://schemas.microsoft.com/office/drawing/2014/main" xmlns="" id="{00000000-0008-0000-0000-000076000000}"/>
            </a:ext>
          </a:extLst>
        </xdr:cNvPr>
        <xdr:cNvPicPr>
          <a:picLocks noChangeAspect="1"/>
        </xdr:cNvPicPr>
      </xdr:nvPicPr>
      <xdr:blipFill>
        <a:blip xmlns:r="http://schemas.openxmlformats.org/officeDocument/2006/relationships" r:embed="rId117"/>
        <a:stretch>
          <a:fillRect/>
        </a:stretch>
      </xdr:blipFill>
      <xdr:spPr>
        <a:xfrm>
          <a:off x="0" y="0"/>
          <a:ext cx="0" cy="0"/>
        </a:xfrm>
        <a:prstGeom prst="rect">
          <a:avLst/>
        </a:prstGeom>
      </xdr:spPr>
    </xdr:pic>
    <xdr:clientData/>
  </xdr:oneCellAnchor>
  <xdr:oneCellAnchor>
    <xdr:from>
      <xdr:col>4</xdr:col>
      <xdr:colOff>47625</xdr:colOff>
      <xdr:row>239</xdr:row>
      <xdr:rowOff>47625</xdr:rowOff>
    </xdr:from>
    <xdr:ext cx="952500" cy="542925"/>
    <xdr:pic>
      <xdr:nvPicPr>
        <xdr:cNvPr id="119" name="Immagine 118">
          <a:extLst>
            <a:ext uri="{FF2B5EF4-FFF2-40B4-BE49-F238E27FC236}">
              <a16:creationId xmlns:a16="http://schemas.microsoft.com/office/drawing/2014/main" xmlns="" id="{00000000-0008-0000-0000-000077000000}"/>
            </a:ext>
          </a:extLst>
        </xdr:cNvPr>
        <xdr:cNvPicPr>
          <a:picLocks noChangeAspect="1"/>
        </xdr:cNvPicPr>
      </xdr:nvPicPr>
      <xdr:blipFill>
        <a:blip xmlns:r="http://schemas.openxmlformats.org/officeDocument/2006/relationships" r:embed="rId118"/>
        <a:stretch>
          <a:fillRect/>
        </a:stretch>
      </xdr:blipFill>
      <xdr:spPr>
        <a:xfrm>
          <a:off x="0" y="0"/>
          <a:ext cx="0" cy="0"/>
        </a:xfrm>
        <a:prstGeom prst="rect">
          <a:avLst/>
        </a:prstGeom>
      </xdr:spPr>
    </xdr:pic>
    <xdr:clientData/>
  </xdr:oneCellAnchor>
  <xdr:oneCellAnchor>
    <xdr:from>
      <xdr:col>4</xdr:col>
      <xdr:colOff>47625</xdr:colOff>
      <xdr:row>241</xdr:row>
      <xdr:rowOff>47625</xdr:rowOff>
    </xdr:from>
    <xdr:ext cx="952500" cy="542925"/>
    <xdr:pic>
      <xdr:nvPicPr>
        <xdr:cNvPr id="120" name="Immagine 119">
          <a:extLst>
            <a:ext uri="{FF2B5EF4-FFF2-40B4-BE49-F238E27FC236}">
              <a16:creationId xmlns:a16="http://schemas.microsoft.com/office/drawing/2014/main" xmlns="" id="{00000000-0008-0000-0000-000078000000}"/>
            </a:ext>
          </a:extLst>
        </xdr:cNvPr>
        <xdr:cNvPicPr>
          <a:picLocks noChangeAspect="1"/>
        </xdr:cNvPicPr>
      </xdr:nvPicPr>
      <xdr:blipFill>
        <a:blip xmlns:r="http://schemas.openxmlformats.org/officeDocument/2006/relationships" r:embed="rId119"/>
        <a:stretch>
          <a:fillRect/>
        </a:stretch>
      </xdr:blipFill>
      <xdr:spPr>
        <a:xfrm>
          <a:off x="0" y="0"/>
          <a:ext cx="0" cy="0"/>
        </a:xfrm>
        <a:prstGeom prst="rect">
          <a:avLst/>
        </a:prstGeom>
      </xdr:spPr>
    </xdr:pic>
    <xdr:clientData/>
  </xdr:oneCellAnchor>
  <xdr:oneCellAnchor>
    <xdr:from>
      <xdr:col>4</xdr:col>
      <xdr:colOff>47625</xdr:colOff>
      <xdr:row>243</xdr:row>
      <xdr:rowOff>47625</xdr:rowOff>
    </xdr:from>
    <xdr:ext cx="952500" cy="542925"/>
    <xdr:pic>
      <xdr:nvPicPr>
        <xdr:cNvPr id="121" name="Immagine 120">
          <a:extLst>
            <a:ext uri="{FF2B5EF4-FFF2-40B4-BE49-F238E27FC236}">
              <a16:creationId xmlns:a16="http://schemas.microsoft.com/office/drawing/2014/main" xmlns="" id="{00000000-0008-0000-0000-000079000000}"/>
            </a:ext>
          </a:extLst>
        </xdr:cNvPr>
        <xdr:cNvPicPr>
          <a:picLocks noChangeAspect="1"/>
        </xdr:cNvPicPr>
      </xdr:nvPicPr>
      <xdr:blipFill>
        <a:blip xmlns:r="http://schemas.openxmlformats.org/officeDocument/2006/relationships" r:embed="rId120"/>
        <a:stretch>
          <a:fillRect/>
        </a:stretch>
      </xdr:blipFill>
      <xdr:spPr>
        <a:xfrm>
          <a:off x="0" y="0"/>
          <a:ext cx="0" cy="0"/>
        </a:xfrm>
        <a:prstGeom prst="rect">
          <a:avLst/>
        </a:prstGeom>
      </xdr:spPr>
    </xdr:pic>
    <xdr:clientData/>
  </xdr:oneCellAnchor>
  <xdr:oneCellAnchor>
    <xdr:from>
      <xdr:col>4</xdr:col>
      <xdr:colOff>47625</xdr:colOff>
      <xdr:row>245</xdr:row>
      <xdr:rowOff>47625</xdr:rowOff>
    </xdr:from>
    <xdr:ext cx="952500" cy="542925"/>
    <xdr:pic>
      <xdr:nvPicPr>
        <xdr:cNvPr id="122" name="Immagine 121">
          <a:extLst>
            <a:ext uri="{FF2B5EF4-FFF2-40B4-BE49-F238E27FC236}">
              <a16:creationId xmlns:a16="http://schemas.microsoft.com/office/drawing/2014/main" xmlns="" id="{00000000-0008-0000-0000-00007A000000}"/>
            </a:ext>
          </a:extLst>
        </xdr:cNvPr>
        <xdr:cNvPicPr>
          <a:picLocks noChangeAspect="1"/>
        </xdr:cNvPicPr>
      </xdr:nvPicPr>
      <xdr:blipFill>
        <a:blip xmlns:r="http://schemas.openxmlformats.org/officeDocument/2006/relationships" r:embed="rId121"/>
        <a:stretch>
          <a:fillRect/>
        </a:stretch>
      </xdr:blipFill>
      <xdr:spPr>
        <a:xfrm>
          <a:off x="0" y="0"/>
          <a:ext cx="0" cy="0"/>
        </a:xfrm>
        <a:prstGeom prst="rect">
          <a:avLst/>
        </a:prstGeom>
      </xdr:spPr>
    </xdr:pic>
    <xdr:clientData/>
  </xdr:oneCellAnchor>
  <xdr:oneCellAnchor>
    <xdr:from>
      <xdr:col>4</xdr:col>
      <xdr:colOff>47625</xdr:colOff>
      <xdr:row>247</xdr:row>
      <xdr:rowOff>47625</xdr:rowOff>
    </xdr:from>
    <xdr:ext cx="952500" cy="542925"/>
    <xdr:pic>
      <xdr:nvPicPr>
        <xdr:cNvPr id="123" name="Immagine 122">
          <a:extLst>
            <a:ext uri="{FF2B5EF4-FFF2-40B4-BE49-F238E27FC236}">
              <a16:creationId xmlns:a16="http://schemas.microsoft.com/office/drawing/2014/main" xmlns="" id="{00000000-0008-0000-0000-00007B000000}"/>
            </a:ext>
          </a:extLst>
        </xdr:cNvPr>
        <xdr:cNvPicPr>
          <a:picLocks noChangeAspect="1"/>
        </xdr:cNvPicPr>
      </xdr:nvPicPr>
      <xdr:blipFill>
        <a:blip xmlns:r="http://schemas.openxmlformats.org/officeDocument/2006/relationships" r:embed="rId122"/>
        <a:stretch>
          <a:fillRect/>
        </a:stretch>
      </xdr:blipFill>
      <xdr:spPr>
        <a:xfrm>
          <a:off x="0" y="0"/>
          <a:ext cx="0" cy="0"/>
        </a:xfrm>
        <a:prstGeom prst="rect">
          <a:avLst/>
        </a:prstGeom>
      </xdr:spPr>
    </xdr:pic>
    <xdr:clientData/>
  </xdr:oneCellAnchor>
  <xdr:oneCellAnchor>
    <xdr:from>
      <xdr:col>4</xdr:col>
      <xdr:colOff>47625</xdr:colOff>
      <xdr:row>249</xdr:row>
      <xdr:rowOff>47625</xdr:rowOff>
    </xdr:from>
    <xdr:ext cx="952500" cy="542925"/>
    <xdr:pic>
      <xdr:nvPicPr>
        <xdr:cNvPr id="124" name="Immagine 123">
          <a:extLst>
            <a:ext uri="{FF2B5EF4-FFF2-40B4-BE49-F238E27FC236}">
              <a16:creationId xmlns:a16="http://schemas.microsoft.com/office/drawing/2014/main" xmlns="" id="{00000000-0008-0000-0000-00007C000000}"/>
            </a:ext>
          </a:extLst>
        </xdr:cNvPr>
        <xdr:cNvPicPr>
          <a:picLocks noChangeAspect="1"/>
        </xdr:cNvPicPr>
      </xdr:nvPicPr>
      <xdr:blipFill>
        <a:blip xmlns:r="http://schemas.openxmlformats.org/officeDocument/2006/relationships" r:embed="rId123"/>
        <a:stretch>
          <a:fillRect/>
        </a:stretch>
      </xdr:blipFill>
      <xdr:spPr>
        <a:xfrm>
          <a:off x="0" y="0"/>
          <a:ext cx="0" cy="0"/>
        </a:xfrm>
        <a:prstGeom prst="rect">
          <a:avLst/>
        </a:prstGeom>
      </xdr:spPr>
    </xdr:pic>
    <xdr:clientData/>
  </xdr:oneCellAnchor>
  <xdr:oneCellAnchor>
    <xdr:from>
      <xdr:col>4</xdr:col>
      <xdr:colOff>47625</xdr:colOff>
      <xdr:row>251</xdr:row>
      <xdr:rowOff>47625</xdr:rowOff>
    </xdr:from>
    <xdr:ext cx="952500" cy="542925"/>
    <xdr:pic>
      <xdr:nvPicPr>
        <xdr:cNvPr id="125" name="Immagine 124">
          <a:extLst>
            <a:ext uri="{FF2B5EF4-FFF2-40B4-BE49-F238E27FC236}">
              <a16:creationId xmlns:a16="http://schemas.microsoft.com/office/drawing/2014/main" xmlns="" id="{00000000-0008-0000-0000-00007D000000}"/>
            </a:ext>
          </a:extLst>
        </xdr:cNvPr>
        <xdr:cNvPicPr>
          <a:picLocks noChangeAspect="1"/>
        </xdr:cNvPicPr>
      </xdr:nvPicPr>
      <xdr:blipFill>
        <a:blip xmlns:r="http://schemas.openxmlformats.org/officeDocument/2006/relationships" r:embed="rId124"/>
        <a:stretch>
          <a:fillRect/>
        </a:stretch>
      </xdr:blipFill>
      <xdr:spPr>
        <a:xfrm>
          <a:off x="0" y="0"/>
          <a:ext cx="0" cy="0"/>
        </a:xfrm>
        <a:prstGeom prst="rect">
          <a:avLst/>
        </a:prstGeom>
      </xdr:spPr>
    </xdr:pic>
    <xdr:clientData/>
  </xdr:oneCellAnchor>
  <xdr:oneCellAnchor>
    <xdr:from>
      <xdr:col>4</xdr:col>
      <xdr:colOff>47625</xdr:colOff>
      <xdr:row>253</xdr:row>
      <xdr:rowOff>47625</xdr:rowOff>
    </xdr:from>
    <xdr:ext cx="952500" cy="542925"/>
    <xdr:pic>
      <xdr:nvPicPr>
        <xdr:cNvPr id="126" name="Immagine 125">
          <a:extLst>
            <a:ext uri="{FF2B5EF4-FFF2-40B4-BE49-F238E27FC236}">
              <a16:creationId xmlns:a16="http://schemas.microsoft.com/office/drawing/2014/main" xmlns="" id="{00000000-0008-0000-0000-00007E000000}"/>
            </a:ext>
          </a:extLst>
        </xdr:cNvPr>
        <xdr:cNvPicPr>
          <a:picLocks noChangeAspect="1"/>
        </xdr:cNvPicPr>
      </xdr:nvPicPr>
      <xdr:blipFill>
        <a:blip xmlns:r="http://schemas.openxmlformats.org/officeDocument/2006/relationships" r:embed="rId125"/>
        <a:stretch>
          <a:fillRect/>
        </a:stretch>
      </xdr:blipFill>
      <xdr:spPr>
        <a:xfrm>
          <a:off x="0" y="0"/>
          <a:ext cx="0" cy="0"/>
        </a:xfrm>
        <a:prstGeom prst="rect">
          <a:avLst/>
        </a:prstGeom>
      </xdr:spPr>
    </xdr:pic>
    <xdr:clientData/>
  </xdr:oneCellAnchor>
  <xdr:oneCellAnchor>
    <xdr:from>
      <xdr:col>4</xdr:col>
      <xdr:colOff>47625</xdr:colOff>
      <xdr:row>255</xdr:row>
      <xdr:rowOff>47625</xdr:rowOff>
    </xdr:from>
    <xdr:ext cx="952500" cy="542925"/>
    <xdr:pic>
      <xdr:nvPicPr>
        <xdr:cNvPr id="127" name="Immagine 126">
          <a:extLst>
            <a:ext uri="{FF2B5EF4-FFF2-40B4-BE49-F238E27FC236}">
              <a16:creationId xmlns:a16="http://schemas.microsoft.com/office/drawing/2014/main" xmlns="" id="{00000000-0008-0000-0000-00007F000000}"/>
            </a:ext>
          </a:extLst>
        </xdr:cNvPr>
        <xdr:cNvPicPr>
          <a:picLocks noChangeAspect="1"/>
        </xdr:cNvPicPr>
      </xdr:nvPicPr>
      <xdr:blipFill>
        <a:blip xmlns:r="http://schemas.openxmlformats.org/officeDocument/2006/relationships" r:embed="rId126"/>
        <a:stretch>
          <a:fillRect/>
        </a:stretch>
      </xdr:blipFill>
      <xdr:spPr>
        <a:xfrm>
          <a:off x="0" y="0"/>
          <a:ext cx="0" cy="0"/>
        </a:xfrm>
        <a:prstGeom prst="rect">
          <a:avLst/>
        </a:prstGeom>
      </xdr:spPr>
    </xdr:pic>
    <xdr:clientData/>
  </xdr:oneCellAnchor>
  <xdr:oneCellAnchor>
    <xdr:from>
      <xdr:col>4</xdr:col>
      <xdr:colOff>47625</xdr:colOff>
      <xdr:row>257</xdr:row>
      <xdr:rowOff>47625</xdr:rowOff>
    </xdr:from>
    <xdr:ext cx="952500" cy="542925"/>
    <xdr:pic>
      <xdr:nvPicPr>
        <xdr:cNvPr id="128" name="Immagine 127">
          <a:extLst>
            <a:ext uri="{FF2B5EF4-FFF2-40B4-BE49-F238E27FC236}">
              <a16:creationId xmlns:a16="http://schemas.microsoft.com/office/drawing/2014/main" xmlns="" id="{00000000-0008-0000-0000-000080000000}"/>
            </a:ext>
          </a:extLst>
        </xdr:cNvPr>
        <xdr:cNvPicPr>
          <a:picLocks noChangeAspect="1"/>
        </xdr:cNvPicPr>
      </xdr:nvPicPr>
      <xdr:blipFill>
        <a:blip xmlns:r="http://schemas.openxmlformats.org/officeDocument/2006/relationships" r:embed="rId127"/>
        <a:stretch>
          <a:fillRect/>
        </a:stretch>
      </xdr:blipFill>
      <xdr:spPr>
        <a:xfrm>
          <a:off x="0" y="0"/>
          <a:ext cx="0" cy="0"/>
        </a:xfrm>
        <a:prstGeom prst="rect">
          <a:avLst/>
        </a:prstGeom>
      </xdr:spPr>
    </xdr:pic>
    <xdr:clientData/>
  </xdr:oneCellAnchor>
  <xdr:oneCellAnchor>
    <xdr:from>
      <xdr:col>4</xdr:col>
      <xdr:colOff>47625</xdr:colOff>
      <xdr:row>259</xdr:row>
      <xdr:rowOff>47625</xdr:rowOff>
    </xdr:from>
    <xdr:ext cx="952500" cy="542925"/>
    <xdr:pic>
      <xdr:nvPicPr>
        <xdr:cNvPr id="129" name="Immagine 128">
          <a:extLst>
            <a:ext uri="{FF2B5EF4-FFF2-40B4-BE49-F238E27FC236}">
              <a16:creationId xmlns:a16="http://schemas.microsoft.com/office/drawing/2014/main" xmlns="" id="{00000000-0008-0000-0000-000081000000}"/>
            </a:ext>
          </a:extLst>
        </xdr:cNvPr>
        <xdr:cNvPicPr>
          <a:picLocks noChangeAspect="1"/>
        </xdr:cNvPicPr>
      </xdr:nvPicPr>
      <xdr:blipFill>
        <a:blip xmlns:r="http://schemas.openxmlformats.org/officeDocument/2006/relationships" r:embed="rId128"/>
        <a:stretch>
          <a:fillRect/>
        </a:stretch>
      </xdr:blipFill>
      <xdr:spPr>
        <a:xfrm>
          <a:off x="0" y="0"/>
          <a:ext cx="0" cy="0"/>
        </a:xfrm>
        <a:prstGeom prst="rect">
          <a:avLst/>
        </a:prstGeom>
      </xdr:spPr>
    </xdr:pic>
    <xdr:clientData/>
  </xdr:oneCellAnchor>
  <xdr:oneCellAnchor>
    <xdr:from>
      <xdr:col>4</xdr:col>
      <xdr:colOff>47625</xdr:colOff>
      <xdr:row>261</xdr:row>
      <xdr:rowOff>47625</xdr:rowOff>
    </xdr:from>
    <xdr:ext cx="952500" cy="542925"/>
    <xdr:pic>
      <xdr:nvPicPr>
        <xdr:cNvPr id="130" name="Immagine 129">
          <a:extLst>
            <a:ext uri="{FF2B5EF4-FFF2-40B4-BE49-F238E27FC236}">
              <a16:creationId xmlns:a16="http://schemas.microsoft.com/office/drawing/2014/main" xmlns="" id="{00000000-0008-0000-0000-000082000000}"/>
            </a:ext>
          </a:extLst>
        </xdr:cNvPr>
        <xdr:cNvPicPr>
          <a:picLocks noChangeAspect="1"/>
        </xdr:cNvPicPr>
      </xdr:nvPicPr>
      <xdr:blipFill>
        <a:blip xmlns:r="http://schemas.openxmlformats.org/officeDocument/2006/relationships" r:embed="rId129"/>
        <a:stretch>
          <a:fillRect/>
        </a:stretch>
      </xdr:blipFill>
      <xdr:spPr>
        <a:xfrm>
          <a:off x="0" y="0"/>
          <a:ext cx="0" cy="0"/>
        </a:xfrm>
        <a:prstGeom prst="rect">
          <a:avLst/>
        </a:prstGeom>
      </xdr:spPr>
    </xdr:pic>
    <xdr:clientData/>
  </xdr:oneCellAnchor>
  <xdr:oneCellAnchor>
    <xdr:from>
      <xdr:col>4</xdr:col>
      <xdr:colOff>47625</xdr:colOff>
      <xdr:row>263</xdr:row>
      <xdr:rowOff>47625</xdr:rowOff>
    </xdr:from>
    <xdr:ext cx="952500" cy="542925"/>
    <xdr:pic>
      <xdr:nvPicPr>
        <xdr:cNvPr id="131" name="Immagine 130">
          <a:extLst>
            <a:ext uri="{FF2B5EF4-FFF2-40B4-BE49-F238E27FC236}">
              <a16:creationId xmlns:a16="http://schemas.microsoft.com/office/drawing/2014/main" xmlns="" id="{00000000-0008-0000-0000-000083000000}"/>
            </a:ext>
          </a:extLst>
        </xdr:cNvPr>
        <xdr:cNvPicPr>
          <a:picLocks noChangeAspect="1"/>
        </xdr:cNvPicPr>
      </xdr:nvPicPr>
      <xdr:blipFill>
        <a:blip xmlns:r="http://schemas.openxmlformats.org/officeDocument/2006/relationships" r:embed="rId130"/>
        <a:stretch>
          <a:fillRect/>
        </a:stretch>
      </xdr:blipFill>
      <xdr:spPr>
        <a:xfrm>
          <a:off x="0" y="0"/>
          <a:ext cx="0" cy="0"/>
        </a:xfrm>
        <a:prstGeom prst="rect">
          <a:avLst/>
        </a:prstGeom>
      </xdr:spPr>
    </xdr:pic>
    <xdr:clientData/>
  </xdr:oneCellAnchor>
  <xdr:oneCellAnchor>
    <xdr:from>
      <xdr:col>4</xdr:col>
      <xdr:colOff>47625</xdr:colOff>
      <xdr:row>265</xdr:row>
      <xdr:rowOff>47625</xdr:rowOff>
    </xdr:from>
    <xdr:ext cx="952500" cy="542925"/>
    <xdr:pic>
      <xdr:nvPicPr>
        <xdr:cNvPr id="132" name="Immagine 131">
          <a:extLst>
            <a:ext uri="{FF2B5EF4-FFF2-40B4-BE49-F238E27FC236}">
              <a16:creationId xmlns:a16="http://schemas.microsoft.com/office/drawing/2014/main" xmlns="" id="{00000000-0008-0000-0000-000084000000}"/>
            </a:ext>
          </a:extLst>
        </xdr:cNvPr>
        <xdr:cNvPicPr>
          <a:picLocks noChangeAspect="1"/>
        </xdr:cNvPicPr>
      </xdr:nvPicPr>
      <xdr:blipFill>
        <a:blip xmlns:r="http://schemas.openxmlformats.org/officeDocument/2006/relationships" r:embed="rId131"/>
        <a:stretch>
          <a:fillRect/>
        </a:stretch>
      </xdr:blipFill>
      <xdr:spPr>
        <a:xfrm>
          <a:off x="0" y="0"/>
          <a:ext cx="0" cy="0"/>
        </a:xfrm>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X270"/>
  <sheetViews>
    <sheetView tabSelected="1" zoomScale="60" zoomScaleNormal="60" workbookViewId="0">
      <pane xSplit="4" ySplit="5" topLeftCell="E6" activePane="bottomRight" state="frozen"/>
      <selection pane="topRight"/>
      <selection pane="bottomLeft"/>
      <selection pane="bottomRight" activeCell="AX271" sqref="AX271"/>
    </sheetView>
  </sheetViews>
  <sheetFormatPr defaultRowHeight="15" x14ac:dyDescent="0.25"/>
  <cols>
    <col min="1" max="1" width="12" customWidth="1"/>
    <col min="2" max="2" width="8" customWidth="1"/>
    <col min="3" max="3" width="12" customWidth="1"/>
    <col min="4" max="13" width="16" customWidth="1"/>
    <col min="14" max="14" width="12" customWidth="1"/>
    <col min="15" max="15" width="8" customWidth="1"/>
    <col min="16" max="47" width="6" customWidth="1"/>
    <col min="48" max="48" width="8" customWidth="1"/>
    <col min="49" max="49" width="16" customWidth="1"/>
    <col min="50" max="50" width="25" customWidth="1"/>
  </cols>
  <sheetData>
    <row r="1" spans="1:50" x14ac:dyDescent="0.25">
      <c r="O1" s="3" t="s">
        <v>0</v>
      </c>
      <c r="P1" s="9" t="s">
        <v>1</v>
      </c>
      <c r="Q1" s="9"/>
      <c r="R1" s="9"/>
      <c r="S1" s="9"/>
      <c r="T1" s="9"/>
      <c r="U1" s="9"/>
      <c r="V1" s="9"/>
      <c r="W1" s="9"/>
      <c r="X1" s="9"/>
      <c r="Y1" s="9"/>
      <c r="Z1" s="9"/>
      <c r="AA1" s="9"/>
      <c r="AB1" s="9"/>
      <c r="AC1" s="9"/>
      <c r="AD1" s="9"/>
      <c r="AE1" s="9"/>
      <c r="AF1" s="9"/>
      <c r="AG1" s="9"/>
      <c r="AH1" s="9"/>
      <c r="AI1" s="9"/>
      <c r="AJ1" s="9"/>
      <c r="AK1" s="9"/>
      <c r="AL1" s="9"/>
      <c r="AM1" s="9"/>
      <c r="AN1" s="9"/>
      <c r="AO1" s="9"/>
      <c r="AP1" s="9"/>
      <c r="AQ1" s="9"/>
      <c r="AR1" s="9"/>
      <c r="AS1" s="9"/>
      <c r="AT1" s="9"/>
      <c r="AU1" s="9"/>
    </row>
    <row r="2" spans="1:50" x14ac:dyDescent="0.25">
      <c r="O2" s="4" t="s">
        <v>2</v>
      </c>
      <c r="P2" s="4">
        <v>4</v>
      </c>
      <c r="Q2" s="4" t="s">
        <v>3</v>
      </c>
      <c r="R2" s="4">
        <v>5</v>
      </c>
      <c r="S2" s="4" t="s">
        <v>4</v>
      </c>
      <c r="T2" s="4">
        <v>6</v>
      </c>
      <c r="U2" s="4" t="s">
        <v>5</v>
      </c>
      <c r="V2" s="4">
        <v>7</v>
      </c>
      <c r="W2" s="4" t="s">
        <v>6</v>
      </c>
      <c r="X2" s="4">
        <v>8</v>
      </c>
      <c r="Y2" s="4" t="s">
        <v>7</v>
      </c>
      <c r="Z2" s="4">
        <v>9</v>
      </c>
      <c r="AA2" s="4" t="s">
        <v>8</v>
      </c>
      <c r="AB2" s="4">
        <v>10</v>
      </c>
      <c r="AC2" s="4" t="s">
        <v>9</v>
      </c>
      <c r="AD2" s="4">
        <v>11</v>
      </c>
      <c r="AE2" s="4" t="s">
        <v>10</v>
      </c>
      <c r="AF2" s="4">
        <v>12</v>
      </c>
      <c r="AG2" s="4" t="s">
        <v>11</v>
      </c>
      <c r="AH2" s="4">
        <v>13</v>
      </c>
      <c r="AI2" s="4" t="s">
        <v>12</v>
      </c>
      <c r="AJ2" s="4">
        <v>14</v>
      </c>
      <c r="AK2" s="4">
        <v>15</v>
      </c>
      <c r="AL2" s="4">
        <v>16</v>
      </c>
      <c r="AM2" s="4">
        <v>17</v>
      </c>
      <c r="AN2" s="4">
        <v>18</v>
      </c>
      <c r="AO2" s="4"/>
      <c r="AP2" s="4"/>
      <c r="AQ2" s="4"/>
      <c r="AR2" s="4"/>
      <c r="AS2" s="4"/>
      <c r="AT2" s="4"/>
      <c r="AU2" s="4"/>
    </row>
    <row r="3" spans="1:50" x14ac:dyDescent="0.25">
      <c r="O3" s="4" t="s">
        <v>13</v>
      </c>
      <c r="P3" s="4">
        <v>1</v>
      </c>
      <c r="Q3" s="4" t="s">
        <v>14</v>
      </c>
      <c r="R3" s="4">
        <v>2</v>
      </c>
      <c r="S3" s="4" t="s">
        <v>15</v>
      </c>
      <c r="T3" s="4">
        <v>3</v>
      </c>
      <c r="U3" s="4" t="s">
        <v>16</v>
      </c>
      <c r="V3" s="4">
        <v>4</v>
      </c>
      <c r="W3" s="4" t="s">
        <v>3</v>
      </c>
      <c r="X3" s="4">
        <v>5</v>
      </c>
      <c r="Y3" s="4" t="s">
        <v>4</v>
      </c>
      <c r="Z3" s="4">
        <v>6</v>
      </c>
      <c r="AA3" s="4" t="s">
        <v>5</v>
      </c>
      <c r="AB3" s="4">
        <v>7</v>
      </c>
      <c r="AC3" s="4" t="s">
        <v>6</v>
      </c>
      <c r="AD3" s="4">
        <v>8</v>
      </c>
      <c r="AE3" s="4" t="s">
        <v>7</v>
      </c>
      <c r="AF3" s="4">
        <v>9</v>
      </c>
      <c r="AG3" s="4" t="s">
        <v>8</v>
      </c>
      <c r="AH3" s="4">
        <v>10</v>
      </c>
      <c r="AI3" s="4" t="s">
        <v>9</v>
      </c>
      <c r="AJ3" s="4">
        <v>11</v>
      </c>
      <c r="AK3" s="4" t="s">
        <v>10</v>
      </c>
      <c r="AL3" s="4">
        <v>12</v>
      </c>
      <c r="AM3" s="4" t="s">
        <v>11</v>
      </c>
      <c r="AN3" s="4">
        <v>13</v>
      </c>
      <c r="AO3" s="4" t="s">
        <v>12</v>
      </c>
      <c r="AP3" s="4">
        <v>14</v>
      </c>
      <c r="AQ3" s="4" t="s">
        <v>17</v>
      </c>
      <c r="AR3" s="4">
        <v>15</v>
      </c>
      <c r="AS3" s="4">
        <v>16</v>
      </c>
      <c r="AT3" s="4">
        <v>17</v>
      </c>
      <c r="AU3" s="4">
        <v>18</v>
      </c>
    </row>
    <row r="4" spans="1:50" x14ac:dyDescent="0.25">
      <c r="O4" s="4" t="s">
        <v>18</v>
      </c>
      <c r="P4" s="4" t="s">
        <v>19</v>
      </c>
      <c r="Q4" s="4" t="s">
        <v>20</v>
      </c>
      <c r="R4" s="4" t="s">
        <v>21</v>
      </c>
      <c r="S4" s="4" t="s">
        <v>22</v>
      </c>
      <c r="T4" s="4" t="s">
        <v>23</v>
      </c>
      <c r="U4" s="4" t="s">
        <v>24</v>
      </c>
      <c r="V4" s="4" t="s">
        <v>25</v>
      </c>
      <c r="W4" s="4" t="s">
        <v>26</v>
      </c>
      <c r="X4" s="4" t="s">
        <v>27</v>
      </c>
      <c r="Y4" s="4" t="s">
        <v>28</v>
      </c>
      <c r="Z4" s="4" t="s">
        <v>29</v>
      </c>
      <c r="AA4" s="4" t="s">
        <v>30</v>
      </c>
      <c r="AB4" s="4" t="s">
        <v>31</v>
      </c>
      <c r="AC4" s="4">
        <v>1</v>
      </c>
      <c r="AD4" s="4" t="s">
        <v>14</v>
      </c>
      <c r="AE4" s="4">
        <v>2</v>
      </c>
      <c r="AF4" s="4" t="s">
        <v>15</v>
      </c>
      <c r="AG4" s="4">
        <v>3</v>
      </c>
      <c r="AH4" s="4" t="s">
        <v>16</v>
      </c>
      <c r="AI4" s="4">
        <v>4</v>
      </c>
      <c r="AJ4" s="4" t="s">
        <v>3</v>
      </c>
      <c r="AK4" s="4">
        <v>5</v>
      </c>
      <c r="AL4" s="4" t="s">
        <v>4</v>
      </c>
      <c r="AM4" s="4">
        <v>6</v>
      </c>
      <c r="AN4" s="4" t="s">
        <v>5</v>
      </c>
      <c r="AO4" s="4">
        <v>7</v>
      </c>
      <c r="AP4" s="4"/>
      <c r="AQ4" s="4"/>
      <c r="AR4" s="4"/>
      <c r="AS4" s="4"/>
      <c r="AT4" s="4"/>
      <c r="AU4" s="4"/>
    </row>
    <row r="5" spans="1:50" ht="30" customHeight="1" x14ac:dyDescent="0.25">
      <c r="A5" s="5" t="s">
        <v>32</v>
      </c>
      <c r="B5" s="5" t="s">
        <v>33</v>
      </c>
      <c r="C5" s="5" t="s">
        <v>34</v>
      </c>
      <c r="D5" s="5" t="s">
        <v>35</v>
      </c>
      <c r="E5" s="5" t="s">
        <v>36</v>
      </c>
      <c r="F5" s="5" t="s">
        <v>37</v>
      </c>
      <c r="G5" s="5" t="s">
        <v>38</v>
      </c>
      <c r="H5" s="5" t="s">
        <v>39</v>
      </c>
      <c r="I5" s="5" t="s">
        <v>40</v>
      </c>
      <c r="J5" s="5" t="s">
        <v>41</v>
      </c>
      <c r="K5" s="5" t="s">
        <v>43</v>
      </c>
      <c r="L5" s="5" t="s">
        <v>44</v>
      </c>
      <c r="M5" s="5" t="s">
        <v>45</v>
      </c>
      <c r="N5" s="5" t="s">
        <v>46</v>
      </c>
      <c r="O5" s="5" t="s">
        <v>0</v>
      </c>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t="s">
        <v>47</v>
      </c>
      <c r="AW5" s="5" t="s">
        <v>42</v>
      </c>
      <c r="AX5" s="5" t="s">
        <v>48</v>
      </c>
    </row>
    <row r="6" spans="1:50" x14ac:dyDescent="0.25">
      <c r="A6" s="10" t="s">
        <v>49</v>
      </c>
      <c r="B6" s="10" t="s">
        <v>50</v>
      </c>
      <c r="C6" s="10" t="s">
        <v>51</v>
      </c>
      <c r="D6" s="10" t="s">
        <v>52</v>
      </c>
      <c r="E6" s="10"/>
      <c r="F6" s="11" t="s">
        <v>53</v>
      </c>
      <c r="G6" s="11" t="s">
        <v>54</v>
      </c>
      <c r="H6" s="11" t="s">
        <v>55</v>
      </c>
      <c r="I6" s="10" t="s">
        <v>56</v>
      </c>
      <c r="J6" s="10">
        <v>65</v>
      </c>
      <c r="K6" s="10">
        <v>130</v>
      </c>
      <c r="L6" s="10" t="s">
        <v>57</v>
      </c>
      <c r="M6" s="1" t="s">
        <v>58</v>
      </c>
      <c r="N6" s="1" t="s">
        <v>59</v>
      </c>
      <c r="O6" s="12" t="s">
        <v>2</v>
      </c>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f t="shared" ref="AV6:AV69" si="0">SUM(P6:AU6)</f>
        <v>0</v>
      </c>
      <c r="AW6" s="1"/>
      <c r="AX6" s="13"/>
    </row>
    <row r="7" spans="1:50" ht="39.950000000000003" customHeight="1" x14ac:dyDescent="0.25">
      <c r="A7" s="10"/>
      <c r="B7" s="10"/>
      <c r="C7" s="10"/>
      <c r="D7" s="10"/>
      <c r="E7" s="10"/>
      <c r="F7" s="11"/>
      <c r="G7" s="11"/>
      <c r="H7" s="11"/>
      <c r="I7" s="10"/>
      <c r="J7" s="10"/>
      <c r="K7" s="10"/>
      <c r="L7" s="10"/>
      <c r="M7" s="2"/>
      <c r="N7" s="1" t="s">
        <v>60</v>
      </c>
      <c r="O7" s="12"/>
      <c r="P7" s="1"/>
      <c r="Q7" s="1"/>
      <c r="R7" s="1"/>
      <c r="S7" s="1"/>
      <c r="T7" s="2"/>
      <c r="U7" s="2"/>
      <c r="V7" s="2"/>
      <c r="W7" s="2"/>
      <c r="X7" s="2"/>
      <c r="Y7" s="2"/>
      <c r="Z7" s="2"/>
      <c r="AA7" s="2"/>
      <c r="AB7" s="2"/>
      <c r="AC7" s="2"/>
      <c r="AD7" s="2"/>
      <c r="AE7" s="2"/>
      <c r="AF7" s="2"/>
      <c r="AG7" s="2"/>
      <c r="AH7" s="2"/>
      <c r="AI7" s="1"/>
      <c r="AJ7" s="2"/>
      <c r="AK7" s="2"/>
      <c r="AL7" s="1"/>
      <c r="AM7" s="1"/>
      <c r="AN7" s="1"/>
      <c r="AO7" s="1"/>
      <c r="AP7" s="1"/>
      <c r="AQ7" s="1"/>
      <c r="AR7" s="1"/>
      <c r="AS7" s="1"/>
      <c r="AT7" s="1"/>
      <c r="AU7" s="1"/>
      <c r="AV7" s="1">
        <f t="shared" si="0"/>
        <v>0</v>
      </c>
      <c r="AW7" s="1">
        <f>J6*AV7</f>
        <v>0</v>
      </c>
      <c r="AX7" s="13"/>
    </row>
    <row r="8" spans="1:50" x14ac:dyDescent="0.25">
      <c r="A8" s="10" t="s">
        <v>49</v>
      </c>
      <c r="B8" s="10" t="s">
        <v>50</v>
      </c>
      <c r="C8" s="10" t="s">
        <v>51</v>
      </c>
      <c r="D8" s="10" t="s">
        <v>52</v>
      </c>
      <c r="E8" s="10"/>
      <c r="F8" s="11" t="s">
        <v>61</v>
      </c>
      <c r="G8" s="11" t="s">
        <v>62</v>
      </c>
      <c r="H8" s="11" t="s">
        <v>63</v>
      </c>
      <c r="I8" s="10" t="s">
        <v>56</v>
      </c>
      <c r="J8" s="10">
        <v>55</v>
      </c>
      <c r="K8" s="10">
        <v>110</v>
      </c>
      <c r="L8" s="10" t="s">
        <v>57</v>
      </c>
      <c r="M8" s="1" t="s">
        <v>58</v>
      </c>
      <c r="N8" s="1" t="s">
        <v>59</v>
      </c>
      <c r="O8" s="12" t="s">
        <v>2</v>
      </c>
      <c r="P8" s="1"/>
      <c r="Q8" s="1"/>
      <c r="R8" s="1"/>
      <c r="S8" s="1"/>
      <c r="T8" s="1"/>
      <c r="U8" s="1"/>
      <c r="V8" s="1"/>
      <c r="W8" s="1"/>
      <c r="X8" s="1"/>
      <c r="Y8" s="1"/>
      <c r="Z8" s="1"/>
      <c r="AA8" s="1"/>
      <c r="AB8" s="1"/>
      <c r="AC8" s="1"/>
      <c r="AD8" s="1"/>
      <c r="AE8" s="1">
        <v>1</v>
      </c>
      <c r="AF8" s="1"/>
      <c r="AG8" s="1"/>
      <c r="AH8" s="1"/>
      <c r="AI8" s="1"/>
      <c r="AJ8" s="1"/>
      <c r="AK8" s="1"/>
      <c r="AL8" s="1"/>
      <c r="AM8" s="1"/>
      <c r="AN8" s="1"/>
      <c r="AO8" s="1"/>
      <c r="AP8" s="1"/>
      <c r="AQ8" s="1"/>
      <c r="AR8" s="1"/>
      <c r="AS8" s="1"/>
      <c r="AT8" s="1"/>
      <c r="AU8" s="1"/>
      <c r="AV8" s="1">
        <f t="shared" si="0"/>
        <v>1</v>
      </c>
      <c r="AW8" s="1"/>
      <c r="AX8" s="13"/>
    </row>
    <row r="9" spans="1:50" ht="39.950000000000003" customHeight="1" x14ac:dyDescent="0.25">
      <c r="A9" s="10"/>
      <c r="B9" s="10"/>
      <c r="C9" s="10"/>
      <c r="D9" s="10"/>
      <c r="E9" s="10"/>
      <c r="F9" s="11"/>
      <c r="G9" s="11"/>
      <c r="H9" s="11"/>
      <c r="I9" s="10"/>
      <c r="J9" s="10"/>
      <c r="K9" s="10"/>
      <c r="L9" s="10"/>
      <c r="M9" s="2"/>
      <c r="N9" s="1" t="s">
        <v>60</v>
      </c>
      <c r="O9" s="12"/>
      <c r="P9" s="1"/>
      <c r="Q9" s="1"/>
      <c r="R9" s="1"/>
      <c r="S9" s="1"/>
      <c r="T9" s="2"/>
      <c r="U9" s="2"/>
      <c r="V9" s="2"/>
      <c r="W9" s="2"/>
      <c r="X9" s="2"/>
      <c r="Y9" s="2"/>
      <c r="Z9" s="2"/>
      <c r="AA9" s="2"/>
      <c r="AB9" s="2"/>
      <c r="AC9" s="2"/>
      <c r="AD9" s="2"/>
      <c r="AE9" s="2"/>
      <c r="AF9" s="2"/>
      <c r="AG9" s="2"/>
      <c r="AH9" s="2"/>
      <c r="AI9" s="1"/>
      <c r="AJ9" s="2"/>
      <c r="AK9" s="2"/>
      <c r="AL9" s="1"/>
      <c r="AM9" s="1"/>
      <c r="AN9" s="1"/>
      <c r="AO9" s="1"/>
      <c r="AP9" s="1"/>
      <c r="AQ9" s="1"/>
      <c r="AR9" s="1"/>
      <c r="AS9" s="1"/>
      <c r="AT9" s="1"/>
      <c r="AU9" s="1"/>
      <c r="AV9" s="1">
        <f t="shared" si="0"/>
        <v>0</v>
      </c>
      <c r="AW9" s="1">
        <f>J8*AV9</f>
        <v>0</v>
      </c>
      <c r="AX9" s="13"/>
    </row>
    <row r="10" spans="1:50" x14ac:dyDescent="0.25">
      <c r="A10" s="10" t="s">
        <v>49</v>
      </c>
      <c r="B10" s="10" t="s">
        <v>50</v>
      </c>
      <c r="C10" s="10" t="s">
        <v>51</v>
      </c>
      <c r="D10" s="10" t="s">
        <v>52</v>
      </c>
      <c r="E10" s="10"/>
      <c r="F10" s="11" t="s">
        <v>64</v>
      </c>
      <c r="G10" s="11" t="s">
        <v>62</v>
      </c>
      <c r="H10" s="11" t="s">
        <v>65</v>
      </c>
      <c r="I10" s="10" t="s">
        <v>56</v>
      </c>
      <c r="J10" s="10">
        <v>55</v>
      </c>
      <c r="K10" s="10">
        <v>110</v>
      </c>
      <c r="L10" s="10" t="s">
        <v>57</v>
      </c>
      <c r="M10" s="1" t="s">
        <v>58</v>
      </c>
      <c r="N10" s="1" t="s">
        <v>59</v>
      </c>
      <c r="O10" s="12" t="s">
        <v>2</v>
      </c>
      <c r="P10" s="1"/>
      <c r="Q10" s="1"/>
      <c r="R10" s="1"/>
      <c r="S10" s="1"/>
      <c r="T10" s="1"/>
      <c r="U10" s="1"/>
      <c r="V10" s="1"/>
      <c r="W10" s="1"/>
      <c r="X10" s="1">
        <v>1</v>
      </c>
      <c r="Y10" s="1">
        <v>3</v>
      </c>
      <c r="Z10" s="1">
        <v>4</v>
      </c>
      <c r="AA10" s="1">
        <v>2</v>
      </c>
      <c r="AB10" s="1">
        <v>2</v>
      </c>
      <c r="AC10" s="1"/>
      <c r="AD10" s="1"/>
      <c r="AE10" s="1"/>
      <c r="AF10" s="1"/>
      <c r="AG10" s="1"/>
      <c r="AH10" s="1"/>
      <c r="AI10" s="1"/>
      <c r="AJ10" s="1"/>
      <c r="AK10" s="1"/>
      <c r="AL10" s="1"/>
      <c r="AM10" s="1"/>
      <c r="AN10" s="1"/>
      <c r="AO10" s="1"/>
      <c r="AP10" s="1"/>
      <c r="AQ10" s="1"/>
      <c r="AR10" s="1"/>
      <c r="AS10" s="1"/>
      <c r="AT10" s="1"/>
      <c r="AU10" s="1"/>
      <c r="AV10" s="1">
        <f t="shared" si="0"/>
        <v>12</v>
      </c>
      <c r="AW10" s="1"/>
      <c r="AX10" s="13"/>
    </row>
    <row r="11" spans="1:50" ht="39.950000000000003" customHeight="1" x14ac:dyDescent="0.25">
      <c r="A11" s="10"/>
      <c r="B11" s="10"/>
      <c r="C11" s="10"/>
      <c r="D11" s="10"/>
      <c r="E11" s="10"/>
      <c r="F11" s="11"/>
      <c r="G11" s="11"/>
      <c r="H11" s="11"/>
      <c r="I11" s="10"/>
      <c r="J11" s="10"/>
      <c r="K11" s="10"/>
      <c r="L11" s="10"/>
      <c r="M11" s="2"/>
      <c r="N11" s="1" t="s">
        <v>60</v>
      </c>
      <c r="O11" s="12"/>
      <c r="P11" s="1"/>
      <c r="Q11" s="1"/>
      <c r="R11" s="1"/>
      <c r="S11" s="1"/>
      <c r="T11" s="2"/>
      <c r="U11" s="2"/>
      <c r="V11" s="2"/>
      <c r="W11" s="2"/>
      <c r="X11" s="2"/>
      <c r="Y11" s="2"/>
      <c r="Z11" s="2"/>
      <c r="AA11" s="2"/>
      <c r="AB11" s="2"/>
      <c r="AC11" s="2"/>
      <c r="AD11" s="2"/>
      <c r="AE11" s="2"/>
      <c r="AF11" s="2"/>
      <c r="AG11" s="2"/>
      <c r="AH11" s="2"/>
      <c r="AI11" s="1"/>
      <c r="AJ11" s="2"/>
      <c r="AK11" s="2"/>
      <c r="AL11" s="1"/>
      <c r="AM11" s="1"/>
      <c r="AN11" s="1"/>
      <c r="AO11" s="1"/>
      <c r="AP11" s="1"/>
      <c r="AQ11" s="1"/>
      <c r="AR11" s="1"/>
      <c r="AS11" s="1"/>
      <c r="AT11" s="1"/>
      <c r="AU11" s="1"/>
      <c r="AV11" s="1">
        <f t="shared" si="0"/>
        <v>0</v>
      </c>
      <c r="AW11" s="1">
        <f>J10*AV11</f>
        <v>0</v>
      </c>
      <c r="AX11" s="13"/>
    </row>
    <row r="12" spans="1:50" x14ac:dyDescent="0.25">
      <c r="A12" s="10" t="s">
        <v>49</v>
      </c>
      <c r="B12" s="10" t="s">
        <v>50</v>
      </c>
      <c r="C12" s="10" t="s">
        <v>51</v>
      </c>
      <c r="D12" s="10" t="s">
        <v>52</v>
      </c>
      <c r="E12" s="10"/>
      <c r="F12" s="11" t="s">
        <v>66</v>
      </c>
      <c r="G12" s="11" t="s">
        <v>62</v>
      </c>
      <c r="H12" s="11" t="s">
        <v>67</v>
      </c>
      <c r="I12" s="10" t="s">
        <v>56</v>
      </c>
      <c r="J12" s="10">
        <v>55</v>
      </c>
      <c r="K12" s="10">
        <v>110</v>
      </c>
      <c r="L12" s="10" t="s">
        <v>57</v>
      </c>
      <c r="M12" s="1" t="s">
        <v>58</v>
      </c>
      <c r="N12" s="1" t="s">
        <v>59</v>
      </c>
      <c r="O12" s="12" t="s">
        <v>2</v>
      </c>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f t="shared" si="0"/>
        <v>0</v>
      </c>
      <c r="AW12" s="1"/>
      <c r="AX12" s="13"/>
    </row>
    <row r="13" spans="1:50" ht="39.950000000000003" customHeight="1" x14ac:dyDescent="0.25">
      <c r="A13" s="10"/>
      <c r="B13" s="10"/>
      <c r="C13" s="10"/>
      <c r="D13" s="10"/>
      <c r="E13" s="10"/>
      <c r="F13" s="11"/>
      <c r="G13" s="11"/>
      <c r="H13" s="11"/>
      <c r="I13" s="10"/>
      <c r="J13" s="10"/>
      <c r="K13" s="10"/>
      <c r="L13" s="10"/>
      <c r="M13" s="2"/>
      <c r="N13" s="1" t="s">
        <v>60</v>
      </c>
      <c r="O13" s="12"/>
      <c r="P13" s="1"/>
      <c r="Q13" s="1"/>
      <c r="R13" s="1"/>
      <c r="S13" s="1"/>
      <c r="T13" s="2"/>
      <c r="U13" s="2"/>
      <c r="V13" s="2"/>
      <c r="W13" s="2"/>
      <c r="X13" s="2"/>
      <c r="Y13" s="2"/>
      <c r="Z13" s="2"/>
      <c r="AA13" s="2"/>
      <c r="AB13" s="2"/>
      <c r="AC13" s="2"/>
      <c r="AD13" s="2"/>
      <c r="AE13" s="2"/>
      <c r="AF13" s="2"/>
      <c r="AG13" s="2"/>
      <c r="AH13" s="2"/>
      <c r="AI13" s="1"/>
      <c r="AJ13" s="2"/>
      <c r="AK13" s="2"/>
      <c r="AL13" s="1"/>
      <c r="AM13" s="1"/>
      <c r="AN13" s="1"/>
      <c r="AO13" s="1"/>
      <c r="AP13" s="1"/>
      <c r="AQ13" s="1"/>
      <c r="AR13" s="1"/>
      <c r="AS13" s="1"/>
      <c r="AT13" s="1"/>
      <c r="AU13" s="1"/>
      <c r="AV13" s="1">
        <f t="shared" si="0"/>
        <v>0</v>
      </c>
      <c r="AW13" s="1">
        <f>J12*AV13</f>
        <v>0</v>
      </c>
      <c r="AX13" s="13"/>
    </row>
    <row r="14" spans="1:50" x14ac:dyDescent="0.25">
      <c r="A14" s="10" t="s">
        <v>49</v>
      </c>
      <c r="B14" s="10" t="s">
        <v>50</v>
      </c>
      <c r="C14" s="10" t="s">
        <v>51</v>
      </c>
      <c r="D14" s="10" t="s">
        <v>52</v>
      </c>
      <c r="E14" s="10"/>
      <c r="F14" s="11" t="s">
        <v>68</v>
      </c>
      <c r="G14" s="11" t="s">
        <v>62</v>
      </c>
      <c r="H14" s="11" t="s">
        <v>69</v>
      </c>
      <c r="I14" s="10" t="s">
        <v>56</v>
      </c>
      <c r="J14" s="10">
        <v>55</v>
      </c>
      <c r="K14" s="10">
        <v>110</v>
      </c>
      <c r="L14" s="10" t="s">
        <v>57</v>
      </c>
      <c r="M14" s="1" t="s">
        <v>58</v>
      </c>
      <c r="N14" s="1" t="s">
        <v>59</v>
      </c>
      <c r="O14" s="12" t="s">
        <v>2</v>
      </c>
      <c r="P14" s="1"/>
      <c r="Q14" s="1"/>
      <c r="R14" s="1"/>
      <c r="S14" s="1"/>
      <c r="T14" s="1"/>
      <c r="U14" s="1"/>
      <c r="V14" s="1"/>
      <c r="W14" s="1"/>
      <c r="X14" s="1"/>
      <c r="Y14" s="1"/>
      <c r="Z14" s="1"/>
      <c r="AA14" s="1"/>
      <c r="AB14" s="1"/>
      <c r="AC14" s="1"/>
      <c r="AD14" s="1"/>
      <c r="AE14" s="1"/>
      <c r="AF14" s="1"/>
      <c r="AG14" s="1"/>
      <c r="AH14" s="1">
        <v>1</v>
      </c>
      <c r="AI14" s="1"/>
      <c r="AJ14" s="1">
        <v>1</v>
      </c>
      <c r="AK14" s="1"/>
      <c r="AL14" s="1"/>
      <c r="AM14" s="1"/>
      <c r="AN14" s="1"/>
      <c r="AO14" s="1"/>
      <c r="AP14" s="1"/>
      <c r="AQ14" s="1"/>
      <c r="AR14" s="1"/>
      <c r="AS14" s="1"/>
      <c r="AT14" s="1"/>
      <c r="AU14" s="1"/>
      <c r="AV14" s="1">
        <f t="shared" si="0"/>
        <v>2</v>
      </c>
      <c r="AW14" s="1"/>
      <c r="AX14" s="13"/>
    </row>
    <row r="15" spans="1:50" ht="39.950000000000003" customHeight="1" x14ac:dyDescent="0.25">
      <c r="A15" s="10"/>
      <c r="B15" s="10"/>
      <c r="C15" s="10"/>
      <c r="D15" s="10"/>
      <c r="E15" s="10"/>
      <c r="F15" s="11"/>
      <c r="G15" s="11"/>
      <c r="H15" s="11"/>
      <c r="I15" s="10"/>
      <c r="J15" s="10"/>
      <c r="K15" s="10"/>
      <c r="L15" s="10"/>
      <c r="M15" s="2"/>
      <c r="N15" s="1" t="s">
        <v>60</v>
      </c>
      <c r="O15" s="12"/>
      <c r="P15" s="1"/>
      <c r="Q15" s="1"/>
      <c r="R15" s="1"/>
      <c r="S15" s="1"/>
      <c r="T15" s="2"/>
      <c r="U15" s="2"/>
      <c r="V15" s="2"/>
      <c r="W15" s="2"/>
      <c r="X15" s="2"/>
      <c r="Y15" s="2"/>
      <c r="Z15" s="2"/>
      <c r="AA15" s="2"/>
      <c r="AB15" s="2"/>
      <c r="AC15" s="2"/>
      <c r="AD15" s="2"/>
      <c r="AE15" s="2"/>
      <c r="AF15" s="2"/>
      <c r="AG15" s="2"/>
      <c r="AH15" s="2"/>
      <c r="AI15" s="1"/>
      <c r="AJ15" s="2"/>
      <c r="AK15" s="2"/>
      <c r="AL15" s="1"/>
      <c r="AM15" s="1"/>
      <c r="AN15" s="1"/>
      <c r="AO15" s="1"/>
      <c r="AP15" s="1"/>
      <c r="AQ15" s="1"/>
      <c r="AR15" s="1"/>
      <c r="AS15" s="1"/>
      <c r="AT15" s="1"/>
      <c r="AU15" s="1"/>
      <c r="AV15" s="1">
        <f t="shared" si="0"/>
        <v>0</v>
      </c>
      <c r="AW15" s="1">
        <f>J14*AV15</f>
        <v>0</v>
      </c>
      <c r="AX15" s="13"/>
    </row>
    <row r="16" spans="1:50" x14ac:dyDescent="0.25">
      <c r="A16" s="10" t="s">
        <v>49</v>
      </c>
      <c r="B16" s="10" t="s">
        <v>50</v>
      </c>
      <c r="C16" s="10" t="s">
        <v>51</v>
      </c>
      <c r="D16" s="10" t="s">
        <v>52</v>
      </c>
      <c r="E16" s="10"/>
      <c r="F16" s="11" t="s">
        <v>70</v>
      </c>
      <c r="G16" s="11" t="s">
        <v>62</v>
      </c>
      <c r="H16" s="11" t="s">
        <v>71</v>
      </c>
      <c r="I16" s="10" t="s">
        <v>56</v>
      </c>
      <c r="J16" s="10">
        <v>55</v>
      </c>
      <c r="K16" s="10">
        <v>110</v>
      </c>
      <c r="L16" s="10" t="s">
        <v>57</v>
      </c>
      <c r="M16" s="1" t="s">
        <v>58</v>
      </c>
      <c r="N16" s="1" t="s">
        <v>59</v>
      </c>
      <c r="O16" s="12" t="s">
        <v>2</v>
      </c>
      <c r="P16" s="1"/>
      <c r="Q16" s="1"/>
      <c r="R16" s="1"/>
      <c r="S16" s="1"/>
      <c r="T16" s="1"/>
      <c r="U16" s="1"/>
      <c r="V16" s="1">
        <v>1</v>
      </c>
      <c r="W16" s="1"/>
      <c r="X16" s="1"/>
      <c r="Y16" s="1"/>
      <c r="Z16" s="1">
        <v>1</v>
      </c>
      <c r="AA16" s="1"/>
      <c r="AB16" s="1"/>
      <c r="AC16" s="1"/>
      <c r="AD16" s="1"/>
      <c r="AE16" s="1"/>
      <c r="AF16" s="1"/>
      <c r="AG16" s="1"/>
      <c r="AH16" s="1"/>
      <c r="AI16" s="1"/>
      <c r="AJ16" s="1"/>
      <c r="AK16" s="1"/>
      <c r="AL16" s="1"/>
      <c r="AM16" s="1"/>
      <c r="AN16" s="1"/>
      <c r="AO16" s="1"/>
      <c r="AP16" s="1"/>
      <c r="AQ16" s="1"/>
      <c r="AR16" s="1"/>
      <c r="AS16" s="1"/>
      <c r="AT16" s="1"/>
      <c r="AU16" s="1"/>
      <c r="AV16" s="1">
        <f t="shared" si="0"/>
        <v>2</v>
      </c>
      <c r="AW16" s="1"/>
      <c r="AX16" s="13"/>
    </row>
    <row r="17" spans="1:50" ht="39.950000000000003" customHeight="1" x14ac:dyDescent="0.25">
      <c r="A17" s="10"/>
      <c r="B17" s="10"/>
      <c r="C17" s="10"/>
      <c r="D17" s="10"/>
      <c r="E17" s="10"/>
      <c r="F17" s="11"/>
      <c r="G17" s="11"/>
      <c r="H17" s="11"/>
      <c r="I17" s="10"/>
      <c r="J17" s="10"/>
      <c r="K17" s="10"/>
      <c r="L17" s="10"/>
      <c r="M17" s="2"/>
      <c r="N17" s="1" t="s">
        <v>60</v>
      </c>
      <c r="O17" s="12"/>
      <c r="P17" s="1"/>
      <c r="Q17" s="1"/>
      <c r="R17" s="1"/>
      <c r="S17" s="1"/>
      <c r="T17" s="2"/>
      <c r="U17" s="2"/>
      <c r="V17" s="2"/>
      <c r="W17" s="2"/>
      <c r="X17" s="2"/>
      <c r="Y17" s="2"/>
      <c r="Z17" s="2"/>
      <c r="AA17" s="2"/>
      <c r="AB17" s="2"/>
      <c r="AC17" s="2"/>
      <c r="AD17" s="2"/>
      <c r="AE17" s="2"/>
      <c r="AF17" s="2"/>
      <c r="AG17" s="2"/>
      <c r="AH17" s="2"/>
      <c r="AI17" s="1"/>
      <c r="AJ17" s="2"/>
      <c r="AK17" s="2"/>
      <c r="AL17" s="1"/>
      <c r="AM17" s="1"/>
      <c r="AN17" s="1"/>
      <c r="AO17" s="1"/>
      <c r="AP17" s="1"/>
      <c r="AQ17" s="1"/>
      <c r="AR17" s="1"/>
      <c r="AS17" s="1"/>
      <c r="AT17" s="1"/>
      <c r="AU17" s="1"/>
      <c r="AV17" s="1">
        <f t="shared" si="0"/>
        <v>0</v>
      </c>
      <c r="AW17" s="1">
        <f>J16*AV17</f>
        <v>0</v>
      </c>
      <c r="AX17" s="13"/>
    </row>
    <row r="18" spans="1:50" x14ac:dyDescent="0.25">
      <c r="A18" s="10" t="s">
        <v>49</v>
      </c>
      <c r="B18" s="10" t="s">
        <v>50</v>
      </c>
      <c r="C18" s="10" t="s">
        <v>51</v>
      </c>
      <c r="D18" s="10" t="s">
        <v>52</v>
      </c>
      <c r="E18" s="10"/>
      <c r="F18" s="11" t="s">
        <v>72</v>
      </c>
      <c r="G18" s="11" t="s">
        <v>62</v>
      </c>
      <c r="H18" s="11" t="s">
        <v>73</v>
      </c>
      <c r="I18" s="10" t="s">
        <v>56</v>
      </c>
      <c r="J18" s="10">
        <v>55</v>
      </c>
      <c r="K18" s="10">
        <v>110</v>
      </c>
      <c r="L18" s="10" t="s">
        <v>57</v>
      </c>
      <c r="M18" s="1" t="s">
        <v>58</v>
      </c>
      <c r="N18" s="1" t="s">
        <v>59</v>
      </c>
      <c r="O18" s="12" t="s">
        <v>2</v>
      </c>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f t="shared" si="0"/>
        <v>0</v>
      </c>
      <c r="AW18" s="1"/>
      <c r="AX18" s="13"/>
    </row>
    <row r="19" spans="1:50" ht="39.950000000000003" customHeight="1" x14ac:dyDescent="0.25">
      <c r="A19" s="10"/>
      <c r="B19" s="10"/>
      <c r="C19" s="10"/>
      <c r="D19" s="10"/>
      <c r="E19" s="10"/>
      <c r="F19" s="11"/>
      <c r="G19" s="11"/>
      <c r="H19" s="11"/>
      <c r="I19" s="10"/>
      <c r="J19" s="10"/>
      <c r="K19" s="10"/>
      <c r="L19" s="10"/>
      <c r="M19" s="2"/>
      <c r="N19" s="1" t="s">
        <v>60</v>
      </c>
      <c r="O19" s="12"/>
      <c r="P19" s="1"/>
      <c r="Q19" s="1"/>
      <c r="R19" s="1"/>
      <c r="S19" s="1"/>
      <c r="T19" s="2"/>
      <c r="U19" s="2"/>
      <c r="V19" s="2"/>
      <c r="W19" s="2"/>
      <c r="X19" s="2"/>
      <c r="Y19" s="2"/>
      <c r="Z19" s="2"/>
      <c r="AA19" s="2"/>
      <c r="AB19" s="2"/>
      <c r="AC19" s="2"/>
      <c r="AD19" s="2"/>
      <c r="AE19" s="2"/>
      <c r="AF19" s="2"/>
      <c r="AG19" s="2"/>
      <c r="AH19" s="2"/>
      <c r="AI19" s="1"/>
      <c r="AJ19" s="2"/>
      <c r="AK19" s="2"/>
      <c r="AL19" s="1"/>
      <c r="AM19" s="1"/>
      <c r="AN19" s="1"/>
      <c r="AO19" s="1"/>
      <c r="AP19" s="1"/>
      <c r="AQ19" s="1"/>
      <c r="AR19" s="1"/>
      <c r="AS19" s="1"/>
      <c r="AT19" s="1"/>
      <c r="AU19" s="1"/>
      <c r="AV19" s="1">
        <f t="shared" si="0"/>
        <v>0</v>
      </c>
      <c r="AW19" s="1">
        <f>J18*AV19</f>
        <v>0</v>
      </c>
      <c r="AX19" s="13"/>
    </row>
    <row r="20" spans="1:50" x14ac:dyDescent="0.25">
      <c r="A20" s="10" t="s">
        <v>49</v>
      </c>
      <c r="B20" s="10" t="s">
        <v>50</v>
      </c>
      <c r="C20" s="10" t="s">
        <v>51</v>
      </c>
      <c r="D20" s="10" t="s">
        <v>52</v>
      </c>
      <c r="E20" s="10"/>
      <c r="F20" s="11" t="s">
        <v>74</v>
      </c>
      <c r="G20" s="11" t="s">
        <v>62</v>
      </c>
      <c r="H20" s="11" t="s">
        <v>75</v>
      </c>
      <c r="I20" s="10" t="s">
        <v>56</v>
      </c>
      <c r="J20" s="10">
        <v>55</v>
      </c>
      <c r="K20" s="10">
        <v>110</v>
      </c>
      <c r="L20" s="10" t="s">
        <v>57</v>
      </c>
      <c r="M20" s="1" t="s">
        <v>58</v>
      </c>
      <c r="N20" s="1" t="s">
        <v>59</v>
      </c>
      <c r="O20" s="12" t="s">
        <v>2</v>
      </c>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f t="shared" si="0"/>
        <v>0</v>
      </c>
      <c r="AW20" s="1"/>
      <c r="AX20" s="13"/>
    </row>
    <row r="21" spans="1:50" ht="39.950000000000003" customHeight="1" x14ac:dyDescent="0.25">
      <c r="A21" s="10"/>
      <c r="B21" s="10"/>
      <c r="C21" s="10"/>
      <c r="D21" s="10"/>
      <c r="E21" s="10"/>
      <c r="F21" s="11"/>
      <c r="G21" s="11"/>
      <c r="H21" s="11"/>
      <c r="I21" s="10"/>
      <c r="J21" s="10"/>
      <c r="K21" s="10"/>
      <c r="L21" s="10"/>
      <c r="M21" s="2"/>
      <c r="N21" s="1" t="s">
        <v>60</v>
      </c>
      <c r="O21" s="12"/>
      <c r="P21" s="1"/>
      <c r="Q21" s="1"/>
      <c r="R21" s="1"/>
      <c r="S21" s="1"/>
      <c r="T21" s="2"/>
      <c r="U21" s="2"/>
      <c r="V21" s="2"/>
      <c r="W21" s="2"/>
      <c r="X21" s="2"/>
      <c r="Y21" s="2"/>
      <c r="Z21" s="2"/>
      <c r="AA21" s="2"/>
      <c r="AB21" s="2"/>
      <c r="AC21" s="2"/>
      <c r="AD21" s="2"/>
      <c r="AE21" s="2"/>
      <c r="AF21" s="2"/>
      <c r="AG21" s="2"/>
      <c r="AH21" s="2"/>
      <c r="AI21" s="1"/>
      <c r="AJ21" s="2"/>
      <c r="AK21" s="2"/>
      <c r="AL21" s="1"/>
      <c r="AM21" s="1"/>
      <c r="AN21" s="1"/>
      <c r="AO21" s="1"/>
      <c r="AP21" s="1"/>
      <c r="AQ21" s="1"/>
      <c r="AR21" s="1"/>
      <c r="AS21" s="1"/>
      <c r="AT21" s="1"/>
      <c r="AU21" s="1"/>
      <c r="AV21" s="1">
        <f t="shared" si="0"/>
        <v>0</v>
      </c>
      <c r="AW21" s="1">
        <f>J20*AV21</f>
        <v>0</v>
      </c>
      <c r="AX21" s="13"/>
    </row>
    <row r="22" spans="1:50" x14ac:dyDescent="0.25">
      <c r="A22" s="10" t="s">
        <v>49</v>
      </c>
      <c r="B22" s="10" t="s">
        <v>50</v>
      </c>
      <c r="C22" s="10" t="s">
        <v>51</v>
      </c>
      <c r="D22" s="10" t="s">
        <v>52</v>
      </c>
      <c r="E22" s="10"/>
      <c r="F22" s="11" t="s">
        <v>76</v>
      </c>
      <c r="G22" s="11" t="s">
        <v>77</v>
      </c>
      <c r="H22" s="11" t="s">
        <v>78</v>
      </c>
      <c r="I22" s="10" t="s">
        <v>56</v>
      </c>
      <c r="J22" s="10">
        <v>45</v>
      </c>
      <c r="K22" s="10">
        <v>90</v>
      </c>
      <c r="L22" s="10" t="s">
        <v>57</v>
      </c>
      <c r="M22" s="1" t="s">
        <v>58</v>
      </c>
      <c r="N22" s="1" t="s">
        <v>59</v>
      </c>
      <c r="O22" s="12" t="s">
        <v>2</v>
      </c>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f t="shared" si="0"/>
        <v>0</v>
      </c>
      <c r="AW22" s="1"/>
      <c r="AX22" s="13"/>
    </row>
    <row r="23" spans="1:50" ht="39.950000000000003" customHeight="1" x14ac:dyDescent="0.25">
      <c r="A23" s="10"/>
      <c r="B23" s="10"/>
      <c r="C23" s="10"/>
      <c r="D23" s="10"/>
      <c r="E23" s="10"/>
      <c r="F23" s="11"/>
      <c r="G23" s="11"/>
      <c r="H23" s="11"/>
      <c r="I23" s="10"/>
      <c r="J23" s="10"/>
      <c r="K23" s="10"/>
      <c r="L23" s="10"/>
      <c r="M23" s="2"/>
      <c r="N23" s="1" t="s">
        <v>60</v>
      </c>
      <c r="O23" s="12"/>
      <c r="P23" s="1"/>
      <c r="Q23" s="1"/>
      <c r="R23" s="1"/>
      <c r="S23" s="1"/>
      <c r="T23" s="2"/>
      <c r="U23" s="2"/>
      <c r="V23" s="2"/>
      <c r="W23" s="2"/>
      <c r="X23" s="2"/>
      <c r="Y23" s="2"/>
      <c r="Z23" s="2"/>
      <c r="AA23" s="2"/>
      <c r="AB23" s="2"/>
      <c r="AC23" s="2"/>
      <c r="AD23" s="2"/>
      <c r="AE23" s="2"/>
      <c r="AF23" s="2"/>
      <c r="AG23" s="2"/>
      <c r="AH23" s="2"/>
      <c r="AI23" s="1"/>
      <c r="AJ23" s="2"/>
      <c r="AK23" s="2"/>
      <c r="AL23" s="1"/>
      <c r="AM23" s="1"/>
      <c r="AN23" s="1"/>
      <c r="AO23" s="1"/>
      <c r="AP23" s="1"/>
      <c r="AQ23" s="1"/>
      <c r="AR23" s="1"/>
      <c r="AS23" s="1"/>
      <c r="AT23" s="1"/>
      <c r="AU23" s="1"/>
      <c r="AV23" s="1">
        <f t="shared" si="0"/>
        <v>0</v>
      </c>
      <c r="AW23" s="1">
        <f>J22*AV23</f>
        <v>0</v>
      </c>
      <c r="AX23" s="13"/>
    </row>
    <row r="24" spans="1:50" x14ac:dyDescent="0.25">
      <c r="A24" s="10" t="s">
        <v>49</v>
      </c>
      <c r="B24" s="10" t="s">
        <v>50</v>
      </c>
      <c r="C24" s="10" t="s">
        <v>51</v>
      </c>
      <c r="D24" s="10" t="s">
        <v>52</v>
      </c>
      <c r="E24" s="10"/>
      <c r="F24" s="11" t="s">
        <v>79</v>
      </c>
      <c r="G24" s="11" t="s">
        <v>80</v>
      </c>
      <c r="H24" s="11" t="s">
        <v>81</v>
      </c>
      <c r="I24" s="10" t="s">
        <v>56</v>
      </c>
      <c r="J24" s="10">
        <v>45</v>
      </c>
      <c r="K24" s="10">
        <v>90</v>
      </c>
      <c r="L24" s="10" t="s">
        <v>57</v>
      </c>
      <c r="M24" s="1" t="s">
        <v>58</v>
      </c>
      <c r="N24" s="1" t="s">
        <v>59</v>
      </c>
      <c r="O24" s="12" t="s">
        <v>2</v>
      </c>
      <c r="P24" s="1"/>
      <c r="Q24" s="1"/>
      <c r="R24" s="1"/>
      <c r="S24" s="1"/>
      <c r="T24" s="1">
        <v>1</v>
      </c>
      <c r="U24" s="1">
        <v>1</v>
      </c>
      <c r="V24" s="1">
        <v>39</v>
      </c>
      <c r="W24" s="1"/>
      <c r="X24" s="1">
        <v>62</v>
      </c>
      <c r="Y24" s="1"/>
      <c r="Z24" s="1">
        <v>74</v>
      </c>
      <c r="AA24" s="1"/>
      <c r="AB24" s="1">
        <v>18</v>
      </c>
      <c r="AC24" s="1"/>
      <c r="AD24" s="1"/>
      <c r="AE24" s="1"/>
      <c r="AF24" s="1"/>
      <c r="AG24" s="1">
        <v>42</v>
      </c>
      <c r="AH24" s="1">
        <v>59</v>
      </c>
      <c r="AI24" s="1"/>
      <c r="AJ24" s="1">
        <v>63</v>
      </c>
      <c r="AK24" s="1"/>
      <c r="AL24" s="1"/>
      <c r="AM24" s="1"/>
      <c r="AN24" s="1"/>
      <c r="AO24" s="1"/>
      <c r="AP24" s="1"/>
      <c r="AQ24" s="1"/>
      <c r="AR24" s="1"/>
      <c r="AS24" s="1"/>
      <c r="AT24" s="1"/>
      <c r="AU24" s="1"/>
      <c r="AV24" s="1">
        <f t="shared" si="0"/>
        <v>359</v>
      </c>
      <c r="AW24" s="1"/>
      <c r="AX24" s="13"/>
    </row>
    <row r="25" spans="1:50" ht="39.950000000000003" customHeight="1" x14ac:dyDescent="0.25">
      <c r="A25" s="10"/>
      <c r="B25" s="10"/>
      <c r="C25" s="10"/>
      <c r="D25" s="10"/>
      <c r="E25" s="10"/>
      <c r="F25" s="11"/>
      <c r="G25" s="11"/>
      <c r="H25" s="11"/>
      <c r="I25" s="10"/>
      <c r="J25" s="10"/>
      <c r="K25" s="10"/>
      <c r="L25" s="10"/>
      <c r="M25" s="2"/>
      <c r="N25" s="1" t="s">
        <v>60</v>
      </c>
      <c r="O25" s="12"/>
      <c r="P25" s="1"/>
      <c r="Q25" s="1"/>
      <c r="R25" s="1"/>
      <c r="S25" s="1"/>
      <c r="T25" s="2"/>
      <c r="U25" s="2"/>
      <c r="V25" s="2"/>
      <c r="W25" s="2"/>
      <c r="X25" s="2"/>
      <c r="Y25" s="2"/>
      <c r="Z25" s="2"/>
      <c r="AA25" s="2"/>
      <c r="AB25" s="2"/>
      <c r="AC25" s="2"/>
      <c r="AD25" s="2"/>
      <c r="AE25" s="2"/>
      <c r="AF25" s="2"/>
      <c r="AG25" s="2"/>
      <c r="AH25" s="2"/>
      <c r="AI25" s="1"/>
      <c r="AJ25" s="2"/>
      <c r="AK25" s="2"/>
      <c r="AL25" s="1"/>
      <c r="AM25" s="1"/>
      <c r="AN25" s="1"/>
      <c r="AO25" s="1"/>
      <c r="AP25" s="1"/>
      <c r="AQ25" s="1"/>
      <c r="AR25" s="1"/>
      <c r="AS25" s="1"/>
      <c r="AT25" s="1"/>
      <c r="AU25" s="1"/>
      <c r="AV25" s="1">
        <f t="shared" si="0"/>
        <v>0</v>
      </c>
      <c r="AW25" s="1">
        <f>J24*AV25</f>
        <v>0</v>
      </c>
      <c r="AX25" s="13"/>
    </row>
    <row r="26" spans="1:50" x14ac:dyDescent="0.25">
      <c r="A26" s="10" t="s">
        <v>49</v>
      </c>
      <c r="B26" s="10" t="s">
        <v>50</v>
      </c>
      <c r="C26" s="10" t="s">
        <v>51</v>
      </c>
      <c r="D26" s="10" t="s">
        <v>52</v>
      </c>
      <c r="E26" s="10"/>
      <c r="F26" s="11" t="s">
        <v>82</v>
      </c>
      <c r="G26" s="11" t="s">
        <v>80</v>
      </c>
      <c r="H26" s="11" t="s">
        <v>83</v>
      </c>
      <c r="I26" s="10" t="s">
        <v>56</v>
      </c>
      <c r="J26" s="10">
        <v>45</v>
      </c>
      <c r="K26" s="10">
        <v>90</v>
      </c>
      <c r="L26" s="10" t="s">
        <v>57</v>
      </c>
      <c r="M26" s="1" t="s">
        <v>58</v>
      </c>
      <c r="N26" s="1" t="s">
        <v>59</v>
      </c>
      <c r="O26" s="12" t="s">
        <v>2</v>
      </c>
      <c r="P26" s="1"/>
      <c r="Q26" s="1"/>
      <c r="R26" s="1"/>
      <c r="S26" s="1"/>
      <c r="T26" s="1">
        <v>3</v>
      </c>
      <c r="U26" s="1">
        <v>7</v>
      </c>
      <c r="V26" s="1">
        <v>2</v>
      </c>
      <c r="W26" s="1"/>
      <c r="X26" s="1"/>
      <c r="Y26" s="1"/>
      <c r="Z26" s="1"/>
      <c r="AA26" s="1"/>
      <c r="AB26" s="1"/>
      <c r="AC26" s="1"/>
      <c r="AD26" s="1"/>
      <c r="AE26" s="1"/>
      <c r="AF26" s="1"/>
      <c r="AG26" s="1"/>
      <c r="AH26" s="1">
        <v>3</v>
      </c>
      <c r="AI26" s="1"/>
      <c r="AJ26" s="1">
        <v>3</v>
      </c>
      <c r="AK26" s="1"/>
      <c r="AL26" s="1"/>
      <c r="AM26" s="1"/>
      <c r="AN26" s="1"/>
      <c r="AO26" s="1"/>
      <c r="AP26" s="1"/>
      <c r="AQ26" s="1"/>
      <c r="AR26" s="1"/>
      <c r="AS26" s="1"/>
      <c r="AT26" s="1"/>
      <c r="AU26" s="1"/>
      <c r="AV26" s="1">
        <f t="shared" si="0"/>
        <v>18</v>
      </c>
      <c r="AW26" s="1"/>
      <c r="AX26" s="13"/>
    </row>
    <row r="27" spans="1:50" ht="39.950000000000003" customHeight="1" x14ac:dyDescent="0.25">
      <c r="A27" s="10"/>
      <c r="B27" s="10"/>
      <c r="C27" s="10"/>
      <c r="D27" s="10"/>
      <c r="E27" s="10"/>
      <c r="F27" s="11"/>
      <c r="G27" s="11"/>
      <c r="H27" s="11"/>
      <c r="I27" s="10"/>
      <c r="J27" s="10"/>
      <c r="K27" s="10"/>
      <c r="L27" s="10"/>
      <c r="M27" s="2"/>
      <c r="N27" s="1" t="s">
        <v>60</v>
      </c>
      <c r="O27" s="12"/>
      <c r="P27" s="1"/>
      <c r="Q27" s="1"/>
      <c r="R27" s="1"/>
      <c r="S27" s="1"/>
      <c r="T27" s="2"/>
      <c r="U27" s="2"/>
      <c r="V27" s="2"/>
      <c r="W27" s="2"/>
      <c r="X27" s="2"/>
      <c r="Y27" s="2"/>
      <c r="Z27" s="2"/>
      <c r="AA27" s="2"/>
      <c r="AB27" s="2"/>
      <c r="AC27" s="2"/>
      <c r="AD27" s="2"/>
      <c r="AE27" s="2"/>
      <c r="AF27" s="2"/>
      <c r="AG27" s="2"/>
      <c r="AH27" s="2"/>
      <c r="AI27" s="1"/>
      <c r="AJ27" s="2"/>
      <c r="AK27" s="2"/>
      <c r="AL27" s="1"/>
      <c r="AM27" s="1"/>
      <c r="AN27" s="1"/>
      <c r="AO27" s="1"/>
      <c r="AP27" s="1"/>
      <c r="AQ27" s="1"/>
      <c r="AR27" s="1"/>
      <c r="AS27" s="1"/>
      <c r="AT27" s="1"/>
      <c r="AU27" s="1"/>
      <c r="AV27" s="1">
        <f t="shared" si="0"/>
        <v>0</v>
      </c>
      <c r="AW27" s="1">
        <f>J26*AV27</f>
        <v>0</v>
      </c>
      <c r="AX27" s="13"/>
    </row>
    <row r="28" spans="1:50" x14ac:dyDescent="0.25">
      <c r="A28" s="10" t="s">
        <v>49</v>
      </c>
      <c r="B28" s="10" t="s">
        <v>50</v>
      </c>
      <c r="C28" s="10" t="s">
        <v>51</v>
      </c>
      <c r="D28" s="10" t="s">
        <v>52</v>
      </c>
      <c r="E28" s="10"/>
      <c r="F28" s="11" t="s">
        <v>84</v>
      </c>
      <c r="G28" s="11" t="s">
        <v>80</v>
      </c>
      <c r="H28" s="11" t="s">
        <v>63</v>
      </c>
      <c r="I28" s="10" t="s">
        <v>56</v>
      </c>
      <c r="J28" s="10">
        <v>45</v>
      </c>
      <c r="K28" s="10">
        <v>90</v>
      </c>
      <c r="L28" s="10" t="s">
        <v>57</v>
      </c>
      <c r="M28" s="1" t="s">
        <v>58</v>
      </c>
      <c r="N28" s="1" t="s">
        <v>59</v>
      </c>
      <c r="O28" s="12" t="s">
        <v>2</v>
      </c>
      <c r="P28" s="1"/>
      <c r="Q28" s="1"/>
      <c r="R28" s="1"/>
      <c r="S28" s="1"/>
      <c r="T28" s="1">
        <v>2</v>
      </c>
      <c r="U28" s="1">
        <v>1</v>
      </c>
      <c r="V28" s="1">
        <v>24</v>
      </c>
      <c r="W28" s="1">
        <v>21</v>
      </c>
      <c r="X28" s="1">
        <v>34</v>
      </c>
      <c r="Y28" s="1">
        <v>22</v>
      </c>
      <c r="Z28" s="1"/>
      <c r="AA28" s="1"/>
      <c r="AB28" s="1"/>
      <c r="AC28" s="1"/>
      <c r="AD28" s="1"/>
      <c r="AE28" s="1">
        <v>26</v>
      </c>
      <c r="AF28" s="1">
        <v>11</v>
      </c>
      <c r="AG28" s="1">
        <v>23</v>
      </c>
      <c r="AH28" s="1">
        <v>27</v>
      </c>
      <c r="AI28" s="1"/>
      <c r="AJ28" s="1">
        <v>27</v>
      </c>
      <c r="AK28" s="1"/>
      <c r="AL28" s="1"/>
      <c r="AM28" s="1"/>
      <c r="AN28" s="1"/>
      <c r="AO28" s="1"/>
      <c r="AP28" s="1"/>
      <c r="AQ28" s="1"/>
      <c r="AR28" s="1"/>
      <c r="AS28" s="1"/>
      <c r="AT28" s="1"/>
      <c r="AU28" s="1"/>
      <c r="AV28" s="1">
        <f t="shared" si="0"/>
        <v>218</v>
      </c>
      <c r="AW28" s="1"/>
      <c r="AX28" s="13"/>
    </row>
    <row r="29" spans="1:50" ht="39.950000000000003" customHeight="1" x14ac:dyDescent="0.25">
      <c r="A29" s="10"/>
      <c r="B29" s="10"/>
      <c r="C29" s="10"/>
      <c r="D29" s="10"/>
      <c r="E29" s="10"/>
      <c r="F29" s="11"/>
      <c r="G29" s="11"/>
      <c r="H29" s="11"/>
      <c r="I29" s="10"/>
      <c r="J29" s="10"/>
      <c r="K29" s="10"/>
      <c r="L29" s="10"/>
      <c r="M29" s="2"/>
      <c r="N29" s="1" t="s">
        <v>60</v>
      </c>
      <c r="O29" s="12"/>
      <c r="P29" s="1"/>
      <c r="Q29" s="1"/>
      <c r="R29" s="1"/>
      <c r="S29" s="1"/>
      <c r="T29" s="2"/>
      <c r="U29" s="2"/>
      <c r="V29" s="2"/>
      <c r="W29" s="2"/>
      <c r="X29" s="2"/>
      <c r="Y29" s="2"/>
      <c r="Z29" s="2"/>
      <c r="AA29" s="2"/>
      <c r="AB29" s="2"/>
      <c r="AC29" s="2"/>
      <c r="AD29" s="2"/>
      <c r="AE29" s="2"/>
      <c r="AF29" s="2"/>
      <c r="AG29" s="2"/>
      <c r="AH29" s="2"/>
      <c r="AI29" s="1"/>
      <c r="AJ29" s="2"/>
      <c r="AK29" s="2"/>
      <c r="AL29" s="1"/>
      <c r="AM29" s="1"/>
      <c r="AN29" s="1"/>
      <c r="AO29" s="1"/>
      <c r="AP29" s="1"/>
      <c r="AQ29" s="1"/>
      <c r="AR29" s="1"/>
      <c r="AS29" s="1"/>
      <c r="AT29" s="1"/>
      <c r="AU29" s="1"/>
      <c r="AV29" s="1">
        <f t="shared" si="0"/>
        <v>0</v>
      </c>
      <c r="AW29" s="1">
        <f>J28*AV29</f>
        <v>0</v>
      </c>
      <c r="AX29" s="13"/>
    </row>
    <row r="30" spans="1:50" x14ac:dyDescent="0.25">
      <c r="A30" s="10" t="s">
        <v>49</v>
      </c>
      <c r="B30" s="10" t="s">
        <v>50</v>
      </c>
      <c r="C30" s="10" t="s">
        <v>51</v>
      </c>
      <c r="D30" s="10" t="s">
        <v>52</v>
      </c>
      <c r="E30" s="10"/>
      <c r="F30" s="11" t="s">
        <v>85</v>
      </c>
      <c r="G30" s="11" t="s">
        <v>80</v>
      </c>
      <c r="H30" s="11" t="s">
        <v>86</v>
      </c>
      <c r="I30" s="10" t="s">
        <v>56</v>
      </c>
      <c r="J30" s="10">
        <v>45</v>
      </c>
      <c r="K30" s="10">
        <v>90</v>
      </c>
      <c r="L30" s="10" t="s">
        <v>57</v>
      </c>
      <c r="M30" s="1" t="s">
        <v>58</v>
      </c>
      <c r="N30" s="1" t="s">
        <v>59</v>
      </c>
      <c r="O30" s="12" t="s">
        <v>2</v>
      </c>
      <c r="P30" s="1"/>
      <c r="Q30" s="1"/>
      <c r="R30" s="1"/>
      <c r="S30" s="1"/>
      <c r="T30" s="1"/>
      <c r="U30" s="1"/>
      <c r="V30" s="1">
        <v>60</v>
      </c>
      <c r="W30" s="1"/>
      <c r="X30" s="1">
        <v>178</v>
      </c>
      <c r="Y30" s="1">
        <v>49</v>
      </c>
      <c r="Z30" s="1">
        <v>394</v>
      </c>
      <c r="AA30" s="1">
        <v>267</v>
      </c>
      <c r="AB30" s="1">
        <v>404</v>
      </c>
      <c r="AC30" s="1">
        <v>290</v>
      </c>
      <c r="AD30" s="1">
        <v>364</v>
      </c>
      <c r="AE30" s="1">
        <v>220</v>
      </c>
      <c r="AF30" s="1">
        <v>14</v>
      </c>
      <c r="AG30" s="1">
        <v>154</v>
      </c>
      <c r="AH30" s="1">
        <v>255</v>
      </c>
      <c r="AI30" s="1"/>
      <c r="AJ30" s="1">
        <v>68</v>
      </c>
      <c r="AK30" s="1"/>
      <c r="AL30" s="1"/>
      <c r="AM30" s="1"/>
      <c r="AN30" s="1"/>
      <c r="AO30" s="1"/>
      <c r="AP30" s="1"/>
      <c r="AQ30" s="1"/>
      <c r="AR30" s="1"/>
      <c r="AS30" s="1"/>
      <c r="AT30" s="1"/>
      <c r="AU30" s="1"/>
      <c r="AV30" s="1">
        <f t="shared" si="0"/>
        <v>2717</v>
      </c>
      <c r="AW30" s="1"/>
      <c r="AX30" s="13"/>
    </row>
    <row r="31" spans="1:50" ht="39.950000000000003" customHeight="1" x14ac:dyDescent="0.25">
      <c r="A31" s="10"/>
      <c r="B31" s="10"/>
      <c r="C31" s="10"/>
      <c r="D31" s="10"/>
      <c r="E31" s="10"/>
      <c r="F31" s="11"/>
      <c r="G31" s="11"/>
      <c r="H31" s="11"/>
      <c r="I31" s="10"/>
      <c r="J31" s="10"/>
      <c r="K31" s="10"/>
      <c r="L31" s="10"/>
      <c r="M31" s="2"/>
      <c r="N31" s="1" t="s">
        <v>60</v>
      </c>
      <c r="O31" s="12"/>
      <c r="P31" s="1"/>
      <c r="Q31" s="1"/>
      <c r="R31" s="1"/>
      <c r="S31" s="1"/>
      <c r="T31" s="2"/>
      <c r="U31" s="2"/>
      <c r="V31" s="2"/>
      <c r="W31" s="2"/>
      <c r="X31" s="2"/>
      <c r="Y31" s="2"/>
      <c r="Z31" s="2"/>
      <c r="AA31" s="2"/>
      <c r="AB31" s="2"/>
      <c r="AC31" s="2"/>
      <c r="AD31" s="2"/>
      <c r="AE31" s="2"/>
      <c r="AF31" s="2"/>
      <c r="AG31" s="2"/>
      <c r="AH31" s="2"/>
      <c r="AI31" s="1"/>
      <c r="AJ31" s="2"/>
      <c r="AK31" s="2"/>
      <c r="AL31" s="1"/>
      <c r="AM31" s="1"/>
      <c r="AN31" s="1"/>
      <c r="AO31" s="1"/>
      <c r="AP31" s="1"/>
      <c r="AQ31" s="1"/>
      <c r="AR31" s="1"/>
      <c r="AS31" s="1"/>
      <c r="AT31" s="1"/>
      <c r="AU31" s="1"/>
      <c r="AV31" s="1">
        <f t="shared" si="0"/>
        <v>0</v>
      </c>
      <c r="AW31" s="1">
        <f>J30*AV31</f>
        <v>0</v>
      </c>
      <c r="AX31" s="13"/>
    </row>
    <row r="32" spans="1:50" x14ac:dyDescent="0.25">
      <c r="A32" s="10" t="s">
        <v>49</v>
      </c>
      <c r="B32" s="10" t="s">
        <v>50</v>
      </c>
      <c r="C32" s="10" t="s">
        <v>51</v>
      </c>
      <c r="D32" s="10" t="s">
        <v>52</v>
      </c>
      <c r="E32" s="10"/>
      <c r="F32" s="11" t="s">
        <v>87</v>
      </c>
      <c r="G32" s="11" t="s">
        <v>80</v>
      </c>
      <c r="H32" s="11" t="s">
        <v>88</v>
      </c>
      <c r="I32" s="10" t="s">
        <v>56</v>
      </c>
      <c r="J32" s="10">
        <v>45</v>
      </c>
      <c r="K32" s="10">
        <v>90</v>
      </c>
      <c r="L32" s="10" t="s">
        <v>57</v>
      </c>
      <c r="M32" s="1" t="s">
        <v>58</v>
      </c>
      <c r="N32" s="1" t="s">
        <v>59</v>
      </c>
      <c r="O32" s="12" t="s">
        <v>2</v>
      </c>
      <c r="P32" s="1"/>
      <c r="Q32" s="1"/>
      <c r="R32" s="1"/>
      <c r="S32" s="1"/>
      <c r="T32" s="1"/>
      <c r="U32" s="1"/>
      <c r="V32" s="1">
        <v>3</v>
      </c>
      <c r="W32" s="1">
        <v>39</v>
      </c>
      <c r="X32" s="1">
        <v>69</v>
      </c>
      <c r="Y32" s="1">
        <v>57</v>
      </c>
      <c r="Z32" s="1">
        <v>118</v>
      </c>
      <c r="AA32" s="1">
        <v>159</v>
      </c>
      <c r="AB32" s="1">
        <v>138</v>
      </c>
      <c r="AC32" s="1">
        <v>59</v>
      </c>
      <c r="AD32" s="1">
        <v>84</v>
      </c>
      <c r="AE32" s="1">
        <v>16</v>
      </c>
      <c r="AF32" s="1">
        <v>35</v>
      </c>
      <c r="AG32" s="1"/>
      <c r="AH32" s="1">
        <v>36</v>
      </c>
      <c r="AI32" s="1"/>
      <c r="AJ32" s="1">
        <v>31</v>
      </c>
      <c r="AK32" s="1"/>
      <c r="AL32" s="1"/>
      <c r="AM32" s="1"/>
      <c r="AN32" s="1"/>
      <c r="AO32" s="1"/>
      <c r="AP32" s="1"/>
      <c r="AQ32" s="1"/>
      <c r="AR32" s="1"/>
      <c r="AS32" s="1"/>
      <c r="AT32" s="1"/>
      <c r="AU32" s="1"/>
      <c r="AV32" s="1">
        <f t="shared" si="0"/>
        <v>844</v>
      </c>
      <c r="AW32" s="1"/>
      <c r="AX32" s="13"/>
    </row>
    <row r="33" spans="1:50" ht="39.950000000000003" customHeight="1" x14ac:dyDescent="0.25">
      <c r="A33" s="10"/>
      <c r="B33" s="10"/>
      <c r="C33" s="10"/>
      <c r="D33" s="10"/>
      <c r="E33" s="10"/>
      <c r="F33" s="11"/>
      <c r="G33" s="11"/>
      <c r="H33" s="11"/>
      <c r="I33" s="10"/>
      <c r="J33" s="10"/>
      <c r="K33" s="10"/>
      <c r="L33" s="10"/>
      <c r="M33" s="2"/>
      <c r="N33" s="1" t="s">
        <v>60</v>
      </c>
      <c r="O33" s="12"/>
      <c r="P33" s="1"/>
      <c r="Q33" s="1"/>
      <c r="R33" s="1"/>
      <c r="S33" s="1"/>
      <c r="T33" s="2"/>
      <c r="U33" s="2"/>
      <c r="V33" s="2"/>
      <c r="W33" s="2"/>
      <c r="X33" s="2"/>
      <c r="Y33" s="2"/>
      <c r="Z33" s="2"/>
      <c r="AA33" s="2"/>
      <c r="AB33" s="2"/>
      <c r="AC33" s="2"/>
      <c r="AD33" s="2"/>
      <c r="AE33" s="2"/>
      <c r="AF33" s="2"/>
      <c r="AG33" s="2"/>
      <c r="AH33" s="2"/>
      <c r="AI33" s="1"/>
      <c r="AJ33" s="2"/>
      <c r="AK33" s="2"/>
      <c r="AL33" s="1"/>
      <c r="AM33" s="1"/>
      <c r="AN33" s="1"/>
      <c r="AO33" s="1"/>
      <c r="AP33" s="1"/>
      <c r="AQ33" s="1"/>
      <c r="AR33" s="1"/>
      <c r="AS33" s="1"/>
      <c r="AT33" s="1"/>
      <c r="AU33" s="1"/>
      <c r="AV33" s="1">
        <f t="shared" si="0"/>
        <v>0</v>
      </c>
      <c r="AW33" s="1">
        <f>J32*AV33</f>
        <v>0</v>
      </c>
      <c r="AX33" s="13"/>
    </row>
    <row r="34" spans="1:50" x14ac:dyDescent="0.25">
      <c r="A34" s="10" t="s">
        <v>49</v>
      </c>
      <c r="B34" s="10" t="s">
        <v>50</v>
      </c>
      <c r="C34" s="10" t="s">
        <v>51</v>
      </c>
      <c r="D34" s="10" t="s">
        <v>52</v>
      </c>
      <c r="E34" s="10"/>
      <c r="F34" s="11" t="s">
        <v>89</v>
      </c>
      <c r="G34" s="11" t="s">
        <v>80</v>
      </c>
      <c r="H34" s="11" t="s">
        <v>90</v>
      </c>
      <c r="I34" s="10" t="s">
        <v>56</v>
      </c>
      <c r="J34" s="10">
        <v>45</v>
      </c>
      <c r="K34" s="10">
        <v>90</v>
      </c>
      <c r="L34" s="10" t="s">
        <v>57</v>
      </c>
      <c r="M34" s="1" t="s">
        <v>58</v>
      </c>
      <c r="N34" s="1" t="s">
        <v>59</v>
      </c>
      <c r="O34" s="12" t="s">
        <v>2</v>
      </c>
      <c r="P34" s="1"/>
      <c r="Q34" s="1"/>
      <c r="R34" s="1"/>
      <c r="S34" s="1"/>
      <c r="T34" s="1"/>
      <c r="U34" s="1"/>
      <c r="V34" s="1"/>
      <c r="W34" s="1"/>
      <c r="X34" s="1"/>
      <c r="Y34" s="1"/>
      <c r="Z34" s="1"/>
      <c r="AA34" s="1"/>
      <c r="AB34" s="1"/>
      <c r="AC34" s="1"/>
      <c r="AD34" s="1"/>
      <c r="AE34" s="1"/>
      <c r="AF34" s="1">
        <v>2</v>
      </c>
      <c r="AG34" s="1"/>
      <c r="AH34" s="1"/>
      <c r="AI34" s="1"/>
      <c r="AJ34" s="1"/>
      <c r="AK34" s="1"/>
      <c r="AL34" s="1"/>
      <c r="AM34" s="1"/>
      <c r="AN34" s="1"/>
      <c r="AO34" s="1"/>
      <c r="AP34" s="1"/>
      <c r="AQ34" s="1"/>
      <c r="AR34" s="1"/>
      <c r="AS34" s="1"/>
      <c r="AT34" s="1"/>
      <c r="AU34" s="1"/>
      <c r="AV34" s="1">
        <f t="shared" si="0"/>
        <v>2</v>
      </c>
      <c r="AW34" s="1"/>
      <c r="AX34" s="13"/>
    </row>
    <row r="35" spans="1:50" ht="39.950000000000003" customHeight="1" x14ac:dyDescent="0.25">
      <c r="A35" s="10"/>
      <c r="B35" s="10"/>
      <c r="C35" s="10"/>
      <c r="D35" s="10"/>
      <c r="E35" s="10"/>
      <c r="F35" s="11"/>
      <c r="G35" s="11"/>
      <c r="H35" s="11"/>
      <c r="I35" s="10"/>
      <c r="J35" s="10"/>
      <c r="K35" s="10"/>
      <c r="L35" s="10"/>
      <c r="M35" s="2"/>
      <c r="N35" s="1" t="s">
        <v>60</v>
      </c>
      <c r="O35" s="12"/>
      <c r="P35" s="1"/>
      <c r="Q35" s="1"/>
      <c r="R35" s="1"/>
      <c r="S35" s="1"/>
      <c r="T35" s="2"/>
      <c r="U35" s="2"/>
      <c r="V35" s="2"/>
      <c r="W35" s="2"/>
      <c r="X35" s="2"/>
      <c r="Y35" s="2"/>
      <c r="Z35" s="2"/>
      <c r="AA35" s="2"/>
      <c r="AB35" s="2"/>
      <c r="AC35" s="2"/>
      <c r="AD35" s="2"/>
      <c r="AE35" s="2"/>
      <c r="AF35" s="2"/>
      <c r="AG35" s="2"/>
      <c r="AH35" s="2"/>
      <c r="AI35" s="1"/>
      <c r="AJ35" s="2"/>
      <c r="AK35" s="2"/>
      <c r="AL35" s="1"/>
      <c r="AM35" s="1"/>
      <c r="AN35" s="1"/>
      <c r="AO35" s="1"/>
      <c r="AP35" s="1"/>
      <c r="AQ35" s="1"/>
      <c r="AR35" s="1"/>
      <c r="AS35" s="1"/>
      <c r="AT35" s="1"/>
      <c r="AU35" s="1"/>
      <c r="AV35" s="1">
        <f t="shared" si="0"/>
        <v>0</v>
      </c>
      <c r="AW35" s="1">
        <f>J34*AV35</f>
        <v>0</v>
      </c>
      <c r="AX35" s="13"/>
    </row>
    <row r="36" spans="1:50" x14ac:dyDescent="0.25">
      <c r="A36" s="10" t="s">
        <v>49</v>
      </c>
      <c r="B36" s="10" t="s">
        <v>50</v>
      </c>
      <c r="C36" s="10" t="s">
        <v>51</v>
      </c>
      <c r="D36" s="10" t="s">
        <v>52</v>
      </c>
      <c r="E36" s="10"/>
      <c r="F36" s="11" t="s">
        <v>91</v>
      </c>
      <c r="G36" s="11" t="s">
        <v>80</v>
      </c>
      <c r="H36" s="11" t="s">
        <v>92</v>
      </c>
      <c r="I36" s="10" t="s">
        <v>56</v>
      </c>
      <c r="J36" s="10">
        <v>45</v>
      </c>
      <c r="K36" s="10">
        <v>90</v>
      </c>
      <c r="L36" s="10" t="s">
        <v>57</v>
      </c>
      <c r="M36" s="1" t="s">
        <v>58</v>
      </c>
      <c r="N36" s="1" t="s">
        <v>59</v>
      </c>
      <c r="O36" s="12" t="s">
        <v>2</v>
      </c>
      <c r="P36" s="1"/>
      <c r="Q36" s="1"/>
      <c r="R36" s="1"/>
      <c r="S36" s="1"/>
      <c r="T36" s="1">
        <v>5</v>
      </c>
      <c r="U36" s="1">
        <v>6</v>
      </c>
      <c r="V36" s="1"/>
      <c r="W36" s="1"/>
      <c r="X36" s="1"/>
      <c r="Y36" s="1"/>
      <c r="Z36" s="1"/>
      <c r="AA36" s="1"/>
      <c r="AB36" s="1"/>
      <c r="AC36" s="1"/>
      <c r="AD36" s="1"/>
      <c r="AE36" s="1"/>
      <c r="AF36" s="1"/>
      <c r="AG36" s="1"/>
      <c r="AH36" s="1">
        <v>51</v>
      </c>
      <c r="AI36" s="1"/>
      <c r="AJ36" s="1"/>
      <c r="AK36" s="1"/>
      <c r="AL36" s="1"/>
      <c r="AM36" s="1"/>
      <c r="AN36" s="1"/>
      <c r="AO36" s="1"/>
      <c r="AP36" s="1"/>
      <c r="AQ36" s="1"/>
      <c r="AR36" s="1"/>
      <c r="AS36" s="1"/>
      <c r="AT36" s="1"/>
      <c r="AU36" s="1"/>
      <c r="AV36" s="1">
        <f t="shared" si="0"/>
        <v>62</v>
      </c>
      <c r="AW36" s="1"/>
      <c r="AX36" s="13"/>
    </row>
    <row r="37" spans="1:50" ht="39.950000000000003" customHeight="1" x14ac:dyDescent="0.25">
      <c r="A37" s="10"/>
      <c r="B37" s="10"/>
      <c r="C37" s="10"/>
      <c r="D37" s="10"/>
      <c r="E37" s="10"/>
      <c r="F37" s="11"/>
      <c r="G37" s="11"/>
      <c r="H37" s="11"/>
      <c r="I37" s="10"/>
      <c r="J37" s="10"/>
      <c r="K37" s="10"/>
      <c r="L37" s="10"/>
      <c r="M37" s="2"/>
      <c r="N37" s="1" t="s">
        <v>60</v>
      </c>
      <c r="O37" s="12"/>
      <c r="P37" s="1"/>
      <c r="Q37" s="1"/>
      <c r="R37" s="1"/>
      <c r="S37" s="1"/>
      <c r="T37" s="2"/>
      <c r="U37" s="2"/>
      <c r="V37" s="2"/>
      <c r="W37" s="2"/>
      <c r="X37" s="2"/>
      <c r="Y37" s="2"/>
      <c r="Z37" s="2"/>
      <c r="AA37" s="2"/>
      <c r="AB37" s="2"/>
      <c r="AC37" s="2"/>
      <c r="AD37" s="2"/>
      <c r="AE37" s="2"/>
      <c r="AF37" s="2"/>
      <c r="AG37" s="2"/>
      <c r="AH37" s="2"/>
      <c r="AI37" s="1"/>
      <c r="AJ37" s="2"/>
      <c r="AK37" s="2"/>
      <c r="AL37" s="1"/>
      <c r="AM37" s="1"/>
      <c r="AN37" s="1"/>
      <c r="AO37" s="1"/>
      <c r="AP37" s="1"/>
      <c r="AQ37" s="1"/>
      <c r="AR37" s="1"/>
      <c r="AS37" s="1"/>
      <c r="AT37" s="1"/>
      <c r="AU37" s="1"/>
      <c r="AV37" s="1">
        <f t="shared" si="0"/>
        <v>0</v>
      </c>
      <c r="AW37" s="1">
        <f>J36*AV37</f>
        <v>0</v>
      </c>
      <c r="AX37" s="13"/>
    </row>
    <row r="38" spans="1:50" x14ac:dyDescent="0.25">
      <c r="A38" s="10" t="s">
        <v>49</v>
      </c>
      <c r="B38" s="10" t="s">
        <v>50</v>
      </c>
      <c r="C38" s="10" t="s">
        <v>51</v>
      </c>
      <c r="D38" s="10" t="s">
        <v>52</v>
      </c>
      <c r="E38" s="10"/>
      <c r="F38" s="11" t="s">
        <v>93</v>
      </c>
      <c r="G38" s="11" t="s">
        <v>80</v>
      </c>
      <c r="H38" s="11" t="s">
        <v>94</v>
      </c>
      <c r="I38" s="10" t="s">
        <v>56</v>
      </c>
      <c r="J38" s="10">
        <v>45</v>
      </c>
      <c r="K38" s="10">
        <v>90</v>
      </c>
      <c r="L38" s="10" t="s">
        <v>57</v>
      </c>
      <c r="M38" s="1" t="s">
        <v>58</v>
      </c>
      <c r="N38" s="1" t="s">
        <v>59</v>
      </c>
      <c r="O38" s="12" t="s">
        <v>2</v>
      </c>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f t="shared" si="0"/>
        <v>0</v>
      </c>
      <c r="AW38" s="1"/>
      <c r="AX38" s="13"/>
    </row>
    <row r="39" spans="1:50" ht="39.950000000000003" customHeight="1" x14ac:dyDescent="0.25">
      <c r="A39" s="10"/>
      <c r="B39" s="10"/>
      <c r="C39" s="10"/>
      <c r="D39" s="10"/>
      <c r="E39" s="10"/>
      <c r="F39" s="11"/>
      <c r="G39" s="11"/>
      <c r="H39" s="11"/>
      <c r="I39" s="10"/>
      <c r="J39" s="10"/>
      <c r="K39" s="10"/>
      <c r="L39" s="10"/>
      <c r="M39" s="2"/>
      <c r="N39" s="1" t="s">
        <v>60</v>
      </c>
      <c r="O39" s="12"/>
      <c r="P39" s="1"/>
      <c r="Q39" s="1"/>
      <c r="R39" s="1"/>
      <c r="S39" s="1"/>
      <c r="T39" s="2"/>
      <c r="U39" s="2"/>
      <c r="V39" s="2"/>
      <c r="W39" s="2"/>
      <c r="X39" s="2"/>
      <c r="Y39" s="2"/>
      <c r="Z39" s="2"/>
      <c r="AA39" s="2"/>
      <c r="AB39" s="2"/>
      <c r="AC39" s="2"/>
      <c r="AD39" s="2"/>
      <c r="AE39" s="2"/>
      <c r="AF39" s="2"/>
      <c r="AG39" s="2"/>
      <c r="AH39" s="2"/>
      <c r="AI39" s="1"/>
      <c r="AJ39" s="2"/>
      <c r="AK39" s="2"/>
      <c r="AL39" s="1"/>
      <c r="AM39" s="1"/>
      <c r="AN39" s="1"/>
      <c r="AO39" s="1"/>
      <c r="AP39" s="1"/>
      <c r="AQ39" s="1"/>
      <c r="AR39" s="1"/>
      <c r="AS39" s="1"/>
      <c r="AT39" s="1"/>
      <c r="AU39" s="1"/>
      <c r="AV39" s="1">
        <f t="shared" si="0"/>
        <v>0</v>
      </c>
      <c r="AW39" s="1">
        <f>J38*AV39</f>
        <v>0</v>
      </c>
      <c r="AX39" s="13"/>
    </row>
    <row r="40" spans="1:50" x14ac:dyDescent="0.25">
      <c r="A40" s="10" t="s">
        <v>49</v>
      </c>
      <c r="B40" s="10" t="s">
        <v>50</v>
      </c>
      <c r="C40" s="10" t="s">
        <v>51</v>
      </c>
      <c r="D40" s="10" t="s">
        <v>52</v>
      </c>
      <c r="E40" s="10"/>
      <c r="F40" s="11" t="s">
        <v>95</v>
      </c>
      <c r="G40" s="11" t="s">
        <v>96</v>
      </c>
      <c r="H40" s="11" t="s">
        <v>83</v>
      </c>
      <c r="I40" s="10" t="s">
        <v>56</v>
      </c>
      <c r="J40" s="10">
        <v>37.5</v>
      </c>
      <c r="K40" s="10">
        <v>75</v>
      </c>
      <c r="L40" s="10" t="s">
        <v>57</v>
      </c>
      <c r="M40" s="1" t="s">
        <v>58</v>
      </c>
      <c r="N40" s="1" t="s">
        <v>59</v>
      </c>
      <c r="O40" s="12" t="s">
        <v>2</v>
      </c>
      <c r="P40" s="1"/>
      <c r="Q40" s="1"/>
      <c r="R40" s="1"/>
      <c r="S40" s="1"/>
      <c r="T40" s="1">
        <v>2</v>
      </c>
      <c r="U40" s="1"/>
      <c r="V40" s="1"/>
      <c r="W40" s="1"/>
      <c r="X40" s="1"/>
      <c r="Y40" s="1"/>
      <c r="Z40" s="1">
        <v>17</v>
      </c>
      <c r="AA40" s="1"/>
      <c r="AB40" s="1"/>
      <c r="AC40" s="1"/>
      <c r="AD40" s="1"/>
      <c r="AE40" s="1"/>
      <c r="AF40" s="1"/>
      <c r="AG40" s="1"/>
      <c r="AH40" s="1"/>
      <c r="AI40" s="1"/>
      <c r="AJ40" s="1"/>
      <c r="AK40" s="1"/>
      <c r="AL40" s="1"/>
      <c r="AM40" s="1"/>
      <c r="AN40" s="1"/>
      <c r="AO40" s="1"/>
      <c r="AP40" s="1"/>
      <c r="AQ40" s="1"/>
      <c r="AR40" s="1"/>
      <c r="AS40" s="1"/>
      <c r="AT40" s="1"/>
      <c r="AU40" s="1"/>
      <c r="AV40" s="1">
        <f t="shared" si="0"/>
        <v>19</v>
      </c>
      <c r="AW40" s="1"/>
      <c r="AX40" s="13"/>
    </row>
    <row r="41" spans="1:50" ht="39.950000000000003" customHeight="1" x14ac:dyDescent="0.25">
      <c r="A41" s="10"/>
      <c r="B41" s="10"/>
      <c r="C41" s="10"/>
      <c r="D41" s="10"/>
      <c r="E41" s="10"/>
      <c r="F41" s="11"/>
      <c r="G41" s="11"/>
      <c r="H41" s="11"/>
      <c r="I41" s="10"/>
      <c r="J41" s="10"/>
      <c r="K41" s="10"/>
      <c r="L41" s="10"/>
      <c r="M41" s="2"/>
      <c r="N41" s="1" t="s">
        <v>60</v>
      </c>
      <c r="O41" s="12"/>
      <c r="P41" s="1"/>
      <c r="Q41" s="1"/>
      <c r="R41" s="1"/>
      <c r="S41" s="1"/>
      <c r="T41" s="2"/>
      <c r="U41" s="2"/>
      <c r="V41" s="2"/>
      <c r="W41" s="2"/>
      <c r="X41" s="2"/>
      <c r="Y41" s="2"/>
      <c r="Z41" s="2"/>
      <c r="AA41" s="2"/>
      <c r="AB41" s="2"/>
      <c r="AC41" s="2"/>
      <c r="AD41" s="2"/>
      <c r="AE41" s="2"/>
      <c r="AF41" s="2"/>
      <c r="AG41" s="2"/>
      <c r="AH41" s="2"/>
      <c r="AI41" s="1"/>
      <c r="AJ41" s="2"/>
      <c r="AK41" s="2"/>
      <c r="AL41" s="1"/>
      <c r="AM41" s="1"/>
      <c r="AN41" s="1"/>
      <c r="AO41" s="1"/>
      <c r="AP41" s="1"/>
      <c r="AQ41" s="1"/>
      <c r="AR41" s="1"/>
      <c r="AS41" s="1"/>
      <c r="AT41" s="1"/>
      <c r="AU41" s="1"/>
      <c r="AV41" s="1">
        <f t="shared" si="0"/>
        <v>0</v>
      </c>
      <c r="AW41" s="1">
        <f>J40*AV41</f>
        <v>0</v>
      </c>
      <c r="AX41" s="13"/>
    </row>
    <row r="42" spans="1:50" x14ac:dyDescent="0.25">
      <c r="A42" s="10" t="s">
        <v>49</v>
      </c>
      <c r="B42" s="10" t="s">
        <v>50</v>
      </c>
      <c r="C42" s="10" t="s">
        <v>51</v>
      </c>
      <c r="D42" s="10" t="s">
        <v>52</v>
      </c>
      <c r="E42" s="10"/>
      <c r="F42" s="11" t="s">
        <v>97</v>
      </c>
      <c r="G42" s="11" t="s">
        <v>96</v>
      </c>
      <c r="H42" s="11" t="s">
        <v>63</v>
      </c>
      <c r="I42" s="10" t="s">
        <v>56</v>
      </c>
      <c r="J42" s="10">
        <v>37.5</v>
      </c>
      <c r="K42" s="10">
        <v>75</v>
      </c>
      <c r="L42" s="10" t="s">
        <v>57</v>
      </c>
      <c r="M42" s="1" t="s">
        <v>58</v>
      </c>
      <c r="N42" s="1" t="s">
        <v>59</v>
      </c>
      <c r="O42" s="12" t="s">
        <v>2</v>
      </c>
      <c r="P42" s="1"/>
      <c r="Q42" s="1"/>
      <c r="R42" s="1"/>
      <c r="S42" s="1"/>
      <c r="T42" s="1"/>
      <c r="U42" s="1"/>
      <c r="V42" s="1">
        <v>1</v>
      </c>
      <c r="W42" s="1">
        <v>71</v>
      </c>
      <c r="X42" s="1">
        <v>417</v>
      </c>
      <c r="Y42" s="1"/>
      <c r="Z42" s="1">
        <v>504</v>
      </c>
      <c r="AA42" s="1">
        <v>450</v>
      </c>
      <c r="AB42" s="1">
        <v>389</v>
      </c>
      <c r="AC42" s="1">
        <v>4</v>
      </c>
      <c r="AD42" s="1">
        <v>294</v>
      </c>
      <c r="AE42" s="1">
        <v>188</v>
      </c>
      <c r="AF42" s="1">
        <v>5</v>
      </c>
      <c r="AG42" s="1">
        <v>1</v>
      </c>
      <c r="AH42" s="1">
        <v>7</v>
      </c>
      <c r="AI42" s="1"/>
      <c r="AJ42" s="1">
        <v>1</v>
      </c>
      <c r="AK42" s="1">
        <v>2</v>
      </c>
      <c r="AL42" s="1"/>
      <c r="AM42" s="1"/>
      <c r="AN42" s="1"/>
      <c r="AO42" s="1"/>
      <c r="AP42" s="1"/>
      <c r="AQ42" s="1"/>
      <c r="AR42" s="1"/>
      <c r="AS42" s="1"/>
      <c r="AT42" s="1"/>
      <c r="AU42" s="1"/>
      <c r="AV42" s="1">
        <f t="shared" si="0"/>
        <v>2334</v>
      </c>
      <c r="AW42" s="1"/>
      <c r="AX42" s="13"/>
    </row>
    <row r="43" spans="1:50" ht="39.950000000000003" customHeight="1" x14ac:dyDescent="0.25">
      <c r="A43" s="10"/>
      <c r="B43" s="10"/>
      <c r="C43" s="10"/>
      <c r="D43" s="10"/>
      <c r="E43" s="10"/>
      <c r="F43" s="11"/>
      <c r="G43" s="11"/>
      <c r="H43" s="11"/>
      <c r="I43" s="10"/>
      <c r="J43" s="10"/>
      <c r="K43" s="10"/>
      <c r="L43" s="10"/>
      <c r="M43" s="2"/>
      <c r="N43" s="1" t="s">
        <v>60</v>
      </c>
      <c r="O43" s="12"/>
      <c r="P43" s="1"/>
      <c r="Q43" s="1"/>
      <c r="R43" s="1"/>
      <c r="S43" s="1"/>
      <c r="T43" s="2"/>
      <c r="U43" s="2"/>
      <c r="V43" s="2"/>
      <c r="W43" s="2"/>
      <c r="X43" s="2"/>
      <c r="Y43" s="2"/>
      <c r="Z43" s="2"/>
      <c r="AA43" s="2"/>
      <c r="AB43" s="2"/>
      <c r="AC43" s="2"/>
      <c r="AD43" s="2"/>
      <c r="AE43" s="2"/>
      <c r="AF43" s="2"/>
      <c r="AG43" s="2"/>
      <c r="AH43" s="2"/>
      <c r="AI43" s="1"/>
      <c r="AJ43" s="2"/>
      <c r="AK43" s="2"/>
      <c r="AL43" s="1"/>
      <c r="AM43" s="1"/>
      <c r="AN43" s="1"/>
      <c r="AO43" s="1"/>
      <c r="AP43" s="1"/>
      <c r="AQ43" s="1"/>
      <c r="AR43" s="1"/>
      <c r="AS43" s="1"/>
      <c r="AT43" s="1"/>
      <c r="AU43" s="1"/>
      <c r="AV43" s="1">
        <f t="shared" si="0"/>
        <v>0</v>
      </c>
      <c r="AW43" s="1">
        <f>J42*AV43</f>
        <v>0</v>
      </c>
      <c r="AX43" s="13"/>
    </row>
    <row r="44" spans="1:50" x14ac:dyDescent="0.25">
      <c r="A44" s="10" t="s">
        <v>49</v>
      </c>
      <c r="B44" s="10" t="s">
        <v>50</v>
      </c>
      <c r="C44" s="10" t="s">
        <v>51</v>
      </c>
      <c r="D44" s="10" t="s">
        <v>52</v>
      </c>
      <c r="E44" s="10"/>
      <c r="F44" s="11" t="s">
        <v>98</v>
      </c>
      <c r="G44" s="11" t="s">
        <v>96</v>
      </c>
      <c r="H44" s="11" t="s">
        <v>99</v>
      </c>
      <c r="I44" s="10" t="s">
        <v>56</v>
      </c>
      <c r="J44" s="10">
        <v>37.5</v>
      </c>
      <c r="K44" s="10">
        <v>75</v>
      </c>
      <c r="L44" s="10" t="s">
        <v>57</v>
      </c>
      <c r="M44" s="1" t="s">
        <v>58</v>
      </c>
      <c r="N44" s="1" t="s">
        <v>59</v>
      </c>
      <c r="O44" s="12" t="s">
        <v>2</v>
      </c>
      <c r="P44" s="1"/>
      <c r="Q44" s="1"/>
      <c r="R44" s="1"/>
      <c r="S44" s="1"/>
      <c r="T44" s="1"/>
      <c r="U44" s="1"/>
      <c r="V44" s="1">
        <v>1</v>
      </c>
      <c r="W44" s="1">
        <v>271</v>
      </c>
      <c r="X44" s="1">
        <v>422</v>
      </c>
      <c r="Y44" s="1"/>
      <c r="Z44" s="1">
        <v>820</v>
      </c>
      <c r="AA44" s="1">
        <v>722</v>
      </c>
      <c r="AB44" s="1">
        <v>1</v>
      </c>
      <c r="AC44" s="1">
        <v>561</v>
      </c>
      <c r="AD44" s="1">
        <v>328</v>
      </c>
      <c r="AE44" s="1">
        <v>249</v>
      </c>
      <c r="AF44" s="1"/>
      <c r="AG44" s="1">
        <v>2</v>
      </c>
      <c r="AH44" s="1"/>
      <c r="AI44" s="1"/>
      <c r="AJ44" s="1"/>
      <c r="AK44" s="1"/>
      <c r="AL44" s="1"/>
      <c r="AM44" s="1"/>
      <c r="AN44" s="1"/>
      <c r="AO44" s="1"/>
      <c r="AP44" s="1"/>
      <c r="AQ44" s="1"/>
      <c r="AR44" s="1"/>
      <c r="AS44" s="1"/>
      <c r="AT44" s="1"/>
      <c r="AU44" s="1"/>
      <c r="AV44" s="1">
        <f t="shared" si="0"/>
        <v>3377</v>
      </c>
      <c r="AW44" s="1"/>
      <c r="AX44" s="13"/>
    </row>
    <row r="45" spans="1:50" ht="39.950000000000003" customHeight="1" x14ac:dyDescent="0.25">
      <c r="A45" s="10"/>
      <c r="B45" s="10"/>
      <c r="C45" s="10"/>
      <c r="D45" s="10"/>
      <c r="E45" s="10"/>
      <c r="F45" s="11"/>
      <c r="G45" s="11"/>
      <c r="H45" s="11"/>
      <c r="I45" s="10"/>
      <c r="J45" s="10"/>
      <c r="K45" s="10"/>
      <c r="L45" s="10"/>
      <c r="M45" s="2"/>
      <c r="N45" s="1" t="s">
        <v>60</v>
      </c>
      <c r="O45" s="12"/>
      <c r="P45" s="1"/>
      <c r="Q45" s="1"/>
      <c r="R45" s="1"/>
      <c r="S45" s="1"/>
      <c r="T45" s="2"/>
      <c r="U45" s="2"/>
      <c r="V45" s="2"/>
      <c r="W45" s="2"/>
      <c r="X45" s="2"/>
      <c r="Y45" s="2"/>
      <c r="Z45" s="2"/>
      <c r="AA45" s="2"/>
      <c r="AB45" s="2"/>
      <c r="AC45" s="2"/>
      <c r="AD45" s="2"/>
      <c r="AE45" s="2"/>
      <c r="AF45" s="2"/>
      <c r="AG45" s="2"/>
      <c r="AH45" s="2"/>
      <c r="AI45" s="1"/>
      <c r="AJ45" s="2"/>
      <c r="AK45" s="2"/>
      <c r="AL45" s="1"/>
      <c r="AM45" s="1"/>
      <c r="AN45" s="1"/>
      <c r="AO45" s="1"/>
      <c r="AP45" s="1"/>
      <c r="AQ45" s="1"/>
      <c r="AR45" s="1"/>
      <c r="AS45" s="1"/>
      <c r="AT45" s="1"/>
      <c r="AU45" s="1"/>
      <c r="AV45" s="1">
        <f t="shared" si="0"/>
        <v>0</v>
      </c>
      <c r="AW45" s="1">
        <f>J44*AV45</f>
        <v>0</v>
      </c>
      <c r="AX45" s="13"/>
    </row>
    <row r="46" spans="1:50" x14ac:dyDescent="0.25">
      <c r="A46" s="10" t="s">
        <v>49</v>
      </c>
      <c r="B46" s="10" t="s">
        <v>50</v>
      </c>
      <c r="C46" s="10" t="s">
        <v>51</v>
      </c>
      <c r="D46" s="10" t="s">
        <v>52</v>
      </c>
      <c r="E46" s="10"/>
      <c r="F46" s="11" t="s">
        <v>100</v>
      </c>
      <c r="G46" s="11" t="s">
        <v>96</v>
      </c>
      <c r="H46" s="11" t="s">
        <v>101</v>
      </c>
      <c r="I46" s="10" t="s">
        <v>56</v>
      </c>
      <c r="J46" s="10">
        <v>37.5</v>
      </c>
      <c r="K46" s="10">
        <v>75</v>
      </c>
      <c r="L46" s="10" t="s">
        <v>57</v>
      </c>
      <c r="M46" s="1" t="s">
        <v>58</v>
      </c>
      <c r="N46" s="1" t="s">
        <v>59</v>
      </c>
      <c r="O46" s="12" t="s">
        <v>2</v>
      </c>
      <c r="P46" s="1"/>
      <c r="Q46" s="1"/>
      <c r="R46" s="1"/>
      <c r="S46" s="1"/>
      <c r="T46" s="1"/>
      <c r="U46" s="1">
        <v>4</v>
      </c>
      <c r="V46" s="1">
        <v>5</v>
      </c>
      <c r="W46" s="1">
        <v>30</v>
      </c>
      <c r="X46" s="1">
        <v>64</v>
      </c>
      <c r="Y46" s="1"/>
      <c r="Z46" s="1">
        <v>164</v>
      </c>
      <c r="AA46" s="1">
        <v>35</v>
      </c>
      <c r="AB46" s="1">
        <v>113</v>
      </c>
      <c r="AC46" s="1">
        <v>145</v>
      </c>
      <c r="AD46" s="1">
        <v>74</v>
      </c>
      <c r="AE46" s="1">
        <v>1</v>
      </c>
      <c r="AF46" s="1">
        <v>4</v>
      </c>
      <c r="AG46" s="1">
        <v>1</v>
      </c>
      <c r="AH46" s="1">
        <v>1</v>
      </c>
      <c r="AI46" s="1"/>
      <c r="AJ46" s="1"/>
      <c r="AK46" s="1"/>
      <c r="AL46" s="1"/>
      <c r="AM46" s="1"/>
      <c r="AN46" s="1"/>
      <c r="AO46" s="1"/>
      <c r="AP46" s="1"/>
      <c r="AQ46" s="1"/>
      <c r="AR46" s="1"/>
      <c r="AS46" s="1"/>
      <c r="AT46" s="1"/>
      <c r="AU46" s="1"/>
      <c r="AV46" s="1">
        <f t="shared" si="0"/>
        <v>641</v>
      </c>
      <c r="AW46" s="1"/>
      <c r="AX46" s="13"/>
    </row>
    <row r="47" spans="1:50" ht="39.950000000000003" customHeight="1" x14ac:dyDescent="0.25">
      <c r="A47" s="10"/>
      <c r="B47" s="10"/>
      <c r="C47" s="10"/>
      <c r="D47" s="10"/>
      <c r="E47" s="10"/>
      <c r="F47" s="11"/>
      <c r="G47" s="11"/>
      <c r="H47" s="11"/>
      <c r="I47" s="10"/>
      <c r="J47" s="10"/>
      <c r="K47" s="10"/>
      <c r="L47" s="10"/>
      <c r="M47" s="2"/>
      <c r="N47" s="1" t="s">
        <v>60</v>
      </c>
      <c r="O47" s="12"/>
      <c r="P47" s="1"/>
      <c r="Q47" s="1"/>
      <c r="R47" s="1"/>
      <c r="S47" s="1"/>
      <c r="T47" s="2"/>
      <c r="U47" s="2"/>
      <c r="V47" s="2"/>
      <c r="W47" s="2"/>
      <c r="X47" s="2"/>
      <c r="Y47" s="2"/>
      <c r="Z47" s="2"/>
      <c r="AA47" s="2"/>
      <c r="AB47" s="2"/>
      <c r="AC47" s="2"/>
      <c r="AD47" s="2"/>
      <c r="AE47" s="2"/>
      <c r="AF47" s="2"/>
      <c r="AG47" s="2"/>
      <c r="AH47" s="2"/>
      <c r="AI47" s="1"/>
      <c r="AJ47" s="2"/>
      <c r="AK47" s="2"/>
      <c r="AL47" s="1"/>
      <c r="AM47" s="1"/>
      <c r="AN47" s="1"/>
      <c r="AO47" s="1"/>
      <c r="AP47" s="1"/>
      <c r="AQ47" s="1"/>
      <c r="AR47" s="1"/>
      <c r="AS47" s="1"/>
      <c r="AT47" s="1"/>
      <c r="AU47" s="1"/>
      <c r="AV47" s="1">
        <f t="shared" si="0"/>
        <v>0</v>
      </c>
      <c r="AW47" s="1">
        <f>J46*AV47</f>
        <v>0</v>
      </c>
      <c r="AX47" s="13"/>
    </row>
    <row r="48" spans="1:50" x14ac:dyDescent="0.25">
      <c r="A48" s="10" t="s">
        <v>49</v>
      </c>
      <c r="B48" s="10" t="s">
        <v>50</v>
      </c>
      <c r="C48" s="10" t="s">
        <v>51</v>
      </c>
      <c r="D48" s="10" t="s">
        <v>52</v>
      </c>
      <c r="E48" s="10"/>
      <c r="F48" s="11" t="s">
        <v>102</v>
      </c>
      <c r="G48" s="11" t="s">
        <v>96</v>
      </c>
      <c r="H48" s="11" t="s">
        <v>103</v>
      </c>
      <c r="I48" s="10" t="s">
        <v>56</v>
      </c>
      <c r="J48" s="10">
        <v>37.5</v>
      </c>
      <c r="K48" s="10">
        <v>75</v>
      </c>
      <c r="L48" s="10" t="s">
        <v>57</v>
      </c>
      <c r="M48" s="1" t="s">
        <v>58</v>
      </c>
      <c r="N48" s="1" t="s">
        <v>59</v>
      </c>
      <c r="O48" s="12" t="s">
        <v>2</v>
      </c>
      <c r="P48" s="1"/>
      <c r="Q48" s="1"/>
      <c r="R48" s="1"/>
      <c r="S48" s="1"/>
      <c r="T48" s="1">
        <v>5</v>
      </c>
      <c r="U48" s="1">
        <v>12</v>
      </c>
      <c r="V48" s="1">
        <v>1</v>
      </c>
      <c r="W48" s="1">
        <v>1</v>
      </c>
      <c r="X48" s="1">
        <v>2</v>
      </c>
      <c r="Y48" s="1">
        <v>1</v>
      </c>
      <c r="Z48" s="1">
        <v>1</v>
      </c>
      <c r="AA48" s="1">
        <v>1</v>
      </c>
      <c r="AB48" s="1">
        <v>2</v>
      </c>
      <c r="AC48" s="1">
        <v>1</v>
      </c>
      <c r="AD48" s="1">
        <v>1</v>
      </c>
      <c r="AE48" s="1"/>
      <c r="AF48" s="1"/>
      <c r="AG48" s="1"/>
      <c r="AH48" s="1"/>
      <c r="AI48" s="1"/>
      <c r="AJ48" s="1"/>
      <c r="AK48" s="1"/>
      <c r="AL48" s="1"/>
      <c r="AM48" s="1"/>
      <c r="AN48" s="1"/>
      <c r="AO48" s="1"/>
      <c r="AP48" s="1"/>
      <c r="AQ48" s="1"/>
      <c r="AR48" s="1"/>
      <c r="AS48" s="1"/>
      <c r="AT48" s="1"/>
      <c r="AU48" s="1"/>
      <c r="AV48" s="1">
        <f t="shared" si="0"/>
        <v>28</v>
      </c>
      <c r="AW48" s="1"/>
      <c r="AX48" s="13"/>
    </row>
    <row r="49" spans="1:50" ht="39.950000000000003" customHeight="1" x14ac:dyDescent="0.25">
      <c r="A49" s="10"/>
      <c r="B49" s="10"/>
      <c r="C49" s="10"/>
      <c r="D49" s="10"/>
      <c r="E49" s="10"/>
      <c r="F49" s="11"/>
      <c r="G49" s="11"/>
      <c r="H49" s="11"/>
      <c r="I49" s="10"/>
      <c r="J49" s="10"/>
      <c r="K49" s="10"/>
      <c r="L49" s="10"/>
      <c r="M49" s="2"/>
      <c r="N49" s="1" t="s">
        <v>60</v>
      </c>
      <c r="O49" s="12"/>
      <c r="P49" s="1"/>
      <c r="Q49" s="1"/>
      <c r="R49" s="1"/>
      <c r="S49" s="1"/>
      <c r="T49" s="2"/>
      <c r="U49" s="2"/>
      <c r="V49" s="2"/>
      <c r="W49" s="2"/>
      <c r="X49" s="2"/>
      <c r="Y49" s="2"/>
      <c r="Z49" s="2"/>
      <c r="AA49" s="2"/>
      <c r="AB49" s="2"/>
      <c r="AC49" s="2"/>
      <c r="AD49" s="2"/>
      <c r="AE49" s="2"/>
      <c r="AF49" s="2"/>
      <c r="AG49" s="2"/>
      <c r="AH49" s="2"/>
      <c r="AI49" s="1"/>
      <c r="AJ49" s="2"/>
      <c r="AK49" s="2"/>
      <c r="AL49" s="1"/>
      <c r="AM49" s="1"/>
      <c r="AN49" s="1"/>
      <c r="AO49" s="1"/>
      <c r="AP49" s="1"/>
      <c r="AQ49" s="1"/>
      <c r="AR49" s="1"/>
      <c r="AS49" s="1"/>
      <c r="AT49" s="1"/>
      <c r="AU49" s="1"/>
      <c r="AV49" s="1">
        <f t="shared" si="0"/>
        <v>0</v>
      </c>
      <c r="AW49" s="1">
        <f>J48*AV49</f>
        <v>0</v>
      </c>
      <c r="AX49" s="13"/>
    </row>
    <row r="50" spans="1:50" x14ac:dyDescent="0.25">
      <c r="A50" s="10" t="s">
        <v>49</v>
      </c>
      <c r="B50" s="10" t="s">
        <v>50</v>
      </c>
      <c r="C50" s="10" t="s">
        <v>51</v>
      </c>
      <c r="D50" s="10" t="s">
        <v>52</v>
      </c>
      <c r="E50" s="10"/>
      <c r="F50" s="11" t="s">
        <v>104</v>
      </c>
      <c r="G50" s="11" t="s">
        <v>96</v>
      </c>
      <c r="H50" s="11" t="s">
        <v>105</v>
      </c>
      <c r="I50" s="10" t="s">
        <v>56</v>
      </c>
      <c r="J50" s="10">
        <v>37.5</v>
      </c>
      <c r="K50" s="10">
        <v>75</v>
      </c>
      <c r="L50" s="10" t="s">
        <v>57</v>
      </c>
      <c r="M50" s="1" t="s">
        <v>58</v>
      </c>
      <c r="N50" s="1" t="s">
        <v>59</v>
      </c>
      <c r="O50" s="12" t="s">
        <v>2</v>
      </c>
      <c r="P50" s="1"/>
      <c r="Q50" s="1"/>
      <c r="R50" s="1"/>
      <c r="S50" s="1"/>
      <c r="T50" s="1"/>
      <c r="U50" s="1"/>
      <c r="V50" s="1">
        <v>4</v>
      </c>
      <c r="W50" s="1">
        <v>1</v>
      </c>
      <c r="X50" s="1">
        <v>4</v>
      </c>
      <c r="Y50" s="1">
        <v>2</v>
      </c>
      <c r="Z50" s="1">
        <v>6</v>
      </c>
      <c r="AA50" s="1">
        <v>4</v>
      </c>
      <c r="AB50" s="1">
        <v>6</v>
      </c>
      <c r="AC50" s="1">
        <v>5</v>
      </c>
      <c r="AD50" s="1">
        <v>4</v>
      </c>
      <c r="AE50" s="1"/>
      <c r="AF50" s="1">
        <v>3</v>
      </c>
      <c r="AG50" s="1">
        <v>4</v>
      </c>
      <c r="AH50" s="1">
        <v>5</v>
      </c>
      <c r="AI50" s="1"/>
      <c r="AJ50" s="1"/>
      <c r="AK50" s="1"/>
      <c r="AL50" s="1"/>
      <c r="AM50" s="1"/>
      <c r="AN50" s="1"/>
      <c r="AO50" s="1"/>
      <c r="AP50" s="1"/>
      <c r="AQ50" s="1"/>
      <c r="AR50" s="1"/>
      <c r="AS50" s="1"/>
      <c r="AT50" s="1"/>
      <c r="AU50" s="1"/>
      <c r="AV50" s="1">
        <f t="shared" si="0"/>
        <v>48</v>
      </c>
      <c r="AW50" s="1"/>
      <c r="AX50" s="13"/>
    </row>
    <row r="51" spans="1:50" ht="39.950000000000003" customHeight="1" x14ac:dyDescent="0.25">
      <c r="A51" s="10"/>
      <c r="B51" s="10"/>
      <c r="C51" s="10"/>
      <c r="D51" s="10"/>
      <c r="E51" s="10"/>
      <c r="F51" s="11"/>
      <c r="G51" s="11"/>
      <c r="H51" s="11"/>
      <c r="I51" s="10"/>
      <c r="J51" s="10"/>
      <c r="K51" s="10"/>
      <c r="L51" s="10"/>
      <c r="M51" s="2"/>
      <c r="N51" s="1" t="s">
        <v>60</v>
      </c>
      <c r="O51" s="12"/>
      <c r="P51" s="1"/>
      <c r="Q51" s="1"/>
      <c r="R51" s="1"/>
      <c r="S51" s="1"/>
      <c r="T51" s="2"/>
      <c r="U51" s="2"/>
      <c r="V51" s="2"/>
      <c r="W51" s="2"/>
      <c r="X51" s="2"/>
      <c r="Y51" s="2"/>
      <c r="Z51" s="2"/>
      <c r="AA51" s="2"/>
      <c r="AB51" s="2"/>
      <c r="AC51" s="2"/>
      <c r="AD51" s="2"/>
      <c r="AE51" s="2"/>
      <c r="AF51" s="2"/>
      <c r="AG51" s="2"/>
      <c r="AH51" s="2"/>
      <c r="AI51" s="1"/>
      <c r="AJ51" s="2"/>
      <c r="AK51" s="2"/>
      <c r="AL51" s="1"/>
      <c r="AM51" s="1"/>
      <c r="AN51" s="1"/>
      <c r="AO51" s="1"/>
      <c r="AP51" s="1"/>
      <c r="AQ51" s="1"/>
      <c r="AR51" s="1"/>
      <c r="AS51" s="1"/>
      <c r="AT51" s="1"/>
      <c r="AU51" s="1"/>
      <c r="AV51" s="1">
        <f t="shared" si="0"/>
        <v>0</v>
      </c>
      <c r="AW51" s="1">
        <f>J50*AV51</f>
        <v>0</v>
      </c>
      <c r="AX51" s="13"/>
    </row>
    <row r="52" spans="1:50" x14ac:dyDescent="0.25">
      <c r="A52" s="10" t="s">
        <v>49</v>
      </c>
      <c r="B52" s="10" t="s">
        <v>50</v>
      </c>
      <c r="C52" s="10" t="s">
        <v>51</v>
      </c>
      <c r="D52" s="10" t="s">
        <v>52</v>
      </c>
      <c r="E52" s="10"/>
      <c r="F52" s="11" t="s">
        <v>106</v>
      </c>
      <c r="G52" s="11" t="s">
        <v>96</v>
      </c>
      <c r="H52" s="11" t="s">
        <v>107</v>
      </c>
      <c r="I52" s="10" t="s">
        <v>56</v>
      </c>
      <c r="J52" s="10">
        <v>37.5</v>
      </c>
      <c r="K52" s="10">
        <v>75</v>
      </c>
      <c r="L52" s="10" t="s">
        <v>57</v>
      </c>
      <c r="M52" s="1" t="s">
        <v>58</v>
      </c>
      <c r="N52" s="1" t="s">
        <v>59</v>
      </c>
      <c r="O52" s="12" t="s">
        <v>2</v>
      </c>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f t="shared" si="0"/>
        <v>0</v>
      </c>
      <c r="AW52" s="1"/>
      <c r="AX52" s="13"/>
    </row>
    <row r="53" spans="1:50" ht="39.950000000000003" customHeight="1" x14ac:dyDescent="0.25">
      <c r="A53" s="10"/>
      <c r="B53" s="10"/>
      <c r="C53" s="10"/>
      <c r="D53" s="10"/>
      <c r="E53" s="10"/>
      <c r="F53" s="11"/>
      <c r="G53" s="11"/>
      <c r="H53" s="11"/>
      <c r="I53" s="10"/>
      <c r="J53" s="10"/>
      <c r="K53" s="10"/>
      <c r="L53" s="10"/>
      <c r="M53" s="2"/>
      <c r="N53" s="1" t="s">
        <v>60</v>
      </c>
      <c r="O53" s="12"/>
      <c r="P53" s="1"/>
      <c r="Q53" s="1"/>
      <c r="R53" s="1"/>
      <c r="S53" s="1"/>
      <c r="T53" s="2"/>
      <c r="U53" s="2"/>
      <c r="V53" s="2"/>
      <c r="W53" s="2"/>
      <c r="X53" s="2"/>
      <c r="Y53" s="2"/>
      <c r="Z53" s="2"/>
      <c r="AA53" s="2"/>
      <c r="AB53" s="2"/>
      <c r="AC53" s="2"/>
      <c r="AD53" s="2"/>
      <c r="AE53" s="2"/>
      <c r="AF53" s="2"/>
      <c r="AG53" s="2"/>
      <c r="AH53" s="2"/>
      <c r="AI53" s="1"/>
      <c r="AJ53" s="2"/>
      <c r="AK53" s="2"/>
      <c r="AL53" s="1"/>
      <c r="AM53" s="1"/>
      <c r="AN53" s="1"/>
      <c r="AO53" s="1"/>
      <c r="AP53" s="1"/>
      <c r="AQ53" s="1"/>
      <c r="AR53" s="1"/>
      <c r="AS53" s="1"/>
      <c r="AT53" s="1"/>
      <c r="AU53" s="1"/>
      <c r="AV53" s="1">
        <f t="shared" si="0"/>
        <v>0</v>
      </c>
      <c r="AW53" s="1">
        <f>J52*AV53</f>
        <v>0</v>
      </c>
      <c r="AX53" s="13"/>
    </row>
    <row r="54" spans="1:50" x14ac:dyDescent="0.25">
      <c r="A54" s="10" t="s">
        <v>49</v>
      </c>
      <c r="B54" s="10" t="s">
        <v>50</v>
      </c>
      <c r="C54" s="10" t="s">
        <v>51</v>
      </c>
      <c r="D54" s="10" t="s">
        <v>52</v>
      </c>
      <c r="E54" s="10"/>
      <c r="F54" s="11" t="s">
        <v>108</v>
      </c>
      <c r="G54" s="11" t="s">
        <v>96</v>
      </c>
      <c r="H54" s="11" t="s">
        <v>109</v>
      </c>
      <c r="I54" s="10" t="s">
        <v>56</v>
      </c>
      <c r="J54" s="10">
        <v>37.5</v>
      </c>
      <c r="K54" s="10">
        <v>75</v>
      </c>
      <c r="L54" s="10" t="s">
        <v>57</v>
      </c>
      <c r="M54" s="1" t="s">
        <v>58</v>
      </c>
      <c r="N54" s="1" t="s">
        <v>59</v>
      </c>
      <c r="O54" s="12" t="s">
        <v>2</v>
      </c>
      <c r="P54" s="1"/>
      <c r="Q54" s="1"/>
      <c r="R54" s="1"/>
      <c r="S54" s="1"/>
      <c r="T54" s="1"/>
      <c r="U54" s="1">
        <v>1</v>
      </c>
      <c r="V54" s="1">
        <v>123</v>
      </c>
      <c r="W54" s="1">
        <v>35</v>
      </c>
      <c r="X54" s="1">
        <v>418</v>
      </c>
      <c r="Y54" s="1">
        <v>7</v>
      </c>
      <c r="Z54" s="1">
        <v>721</v>
      </c>
      <c r="AA54" s="1">
        <v>498</v>
      </c>
      <c r="AB54" s="1">
        <v>268</v>
      </c>
      <c r="AC54" s="1">
        <v>272</v>
      </c>
      <c r="AD54" s="1">
        <v>391</v>
      </c>
      <c r="AE54" s="1">
        <v>200</v>
      </c>
      <c r="AF54" s="1">
        <v>27</v>
      </c>
      <c r="AG54" s="1">
        <v>87</v>
      </c>
      <c r="AH54" s="1">
        <v>341</v>
      </c>
      <c r="AI54" s="1"/>
      <c r="AJ54" s="1"/>
      <c r="AK54" s="1">
        <v>5</v>
      </c>
      <c r="AL54" s="1"/>
      <c r="AM54" s="1"/>
      <c r="AN54" s="1"/>
      <c r="AO54" s="1"/>
      <c r="AP54" s="1"/>
      <c r="AQ54" s="1"/>
      <c r="AR54" s="1"/>
      <c r="AS54" s="1"/>
      <c r="AT54" s="1"/>
      <c r="AU54" s="1"/>
      <c r="AV54" s="1">
        <f t="shared" si="0"/>
        <v>3394</v>
      </c>
      <c r="AW54" s="1"/>
      <c r="AX54" s="13"/>
    </row>
    <row r="55" spans="1:50" ht="39.950000000000003" customHeight="1" x14ac:dyDescent="0.25">
      <c r="A55" s="10"/>
      <c r="B55" s="10"/>
      <c r="C55" s="10"/>
      <c r="D55" s="10"/>
      <c r="E55" s="10"/>
      <c r="F55" s="11"/>
      <c r="G55" s="11"/>
      <c r="H55" s="11"/>
      <c r="I55" s="10"/>
      <c r="J55" s="10"/>
      <c r="K55" s="10"/>
      <c r="L55" s="10"/>
      <c r="M55" s="2"/>
      <c r="N55" s="1" t="s">
        <v>60</v>
      </c>
      <c r="O55" s="12"/>
      <c r="P55" s="1"/>
      <c r="Q55" s="1"/>
      <c r="R55" s="1"/>
      <c r="S55" s="1"/>
      <c r="T55" s="2"/>
      <c r="U55" s="2"/>
      <c r="V55" s="2"/>
      <c r="W55" s="2"/>
      <c r="X55" s="2"/>
      <c r="Y55" s="2"/>
      <c r="Z55" s="2"/>
      <c r="AA55" s="2"/>
      <c r="AB55" s="2"/>
      <c r="AC55" s="2"/>
      <c r="AD55" s="2"/>
      <c r="AE55" s="2"/>
      <c r="AF55" s="2"/>
      <c r="AG55" s="2"/>
      <c r="AH55" s="2"/>
      <c r="AI55" s="1"/>
      <c r="AJ55" s="2"/>
      <c r="AK55" s="2"/>
      <c r="AL55" s="1"/>
      <c r="AM55" s="1"/>
      <c r="AN55" s="1"/>
      <c r="AO55" s="1"/>
      <c r="AP55" s="1"/>
      <c r="AQ55" s="1"/>
      <c r="AR55" s="1"/>
      <c r="AS55" s="1"/>
      <c r="AT55" s="1"/>
      <c r="AU55" s="1"/>
      <c r="AV55" s="1">
        <f t="shared" si="0"/>
        <v>0</v>
      </c>
      <c r="AW55" s="1">
        <f>J54*AV55</f>
        <v>0</v>
      </c>
      <c r="AX55" s="13"/>
    </row>
    <row r="56" spans="1:50" x14ac:dyDescent="0.25">
      <c r="A56" s="10" t="s">
        <v>49</v>
      </c>
      <c r="B56" s="10" t="s">
        <v>50</v>
      </c>
      <c r="C56" s="10" t="s">
        <v>51</v>
      </c>
      <c r="D56" s="10" t="s">
        <v>52</v>
      </c>
      <c r="E56" s="10"/>
      <c r="F56" s="11" t="s">
        <v>110</v>
      </c>
      <c r="G56" s="11" t="s">
        <v>96</v>
      </c>
      <c r="H56" s="11" t="s">
        <v>111</v>
      </c>
      <c r="I56" s="10" t="s">
        <v>56</v>
      </c>
      <c r="J56" s="10">
        <v>37.5</v>
      </c>
      <c r="K56" s="10">
        <v>75</v>
      </c>
      <c r="L56" s="10" t="s">
        <v>57</v>
      </c>
      <c r="M56" s="1" t="s">
        <v>58</v>
      </c>
      <c r="N56" s="1" t="s">
        <v>59</v>
      </c>
      <c r="O56" s="12" t="s">
        <v>2</v>
      </c>
      <c r="P56" s="1"/>
      <c r="Q56" s="1"/>
      <c r="R56" s="1"/>
      <c r="S56" s="1"/>
      <c r="T56" s="1"/>
      <c r="U56" s="1">
        <v>29</v>
      </c>
      <c r="V56" s="1">
        <v>82</v>
      </c>
      <c r="W56" s="1">
        <v>5</v>
      </c>
      <c r="X56" s="1">
        <v>78</v>
      </c>
      <c r="Y56" s="1">
        <v>200</v>
      </c>
      <c r="Z56" s="1">
        <v>61</v>
      </c>
      <c r="AA56" s="1">
        <v>232</v>
      </c>
      <c r="AB56" s="1">
        <v>217</v>
      </c>
      <c r="AC56" s="1">
        <v>56</v>
      </c>
      <c r="AD56" s="1">
        <v>27</v>
      </c>
      <c r="AE56" s="1">
        <v>58</v>
      </c>
      <c r="AF56" s="1">
        <v>21</v>
      </c>
      <c r="AG56" s="1">
        <v>32</v>
      </c>
      <c r="AH56" s="1">
        <v>1</v>
      </c>
      <c r="AI56" s="1"/>
      <c r="AJ56" s="1"/>
      <c r="AK56" s="1">
        <v>3</v>
      </c>
      <c r="AL56" s="1"/>
      <c r="AM56" s="1"/>
      <c r="AN56" s="1"/>
      <c r="AO56" s="1"/>
      <c r="AP56" s="1"/>
      <c r="AQ56" s="1"/>
      <c r="AR56" s="1"/>
      <c r="AS56" s="1"/>
      <c r="AT56" s="1"/>
      <c r="AU56" s="1"/>
      <c r="AV56" s="1">
        <f t="shared" si="0"/>
        <v>1102</v>
      </c>
      <c r="AW56" s="1"/>
      <c r="AX56" s="13"/>
    </row>
    <row r="57" spans="1:50" ht="39.950000000000003" customHeight="1" x14ac:dyDescent="0.25">
      <c r="A57" s="10"/>
      <c r="B57" s="10"/>
      <c r="C57" s="10"/>
      <c r="D57" s="10"/>
      <c r="E57" s="10"/>
      <c r="F57" s="11"/>
      <c r="G57" s="11"/>
      <c r="H57" s="11"/>
      <c r="I57" s="10"/>
      <c r="J57" s="10"/>
      <c r="K57" s="10"/>
      <c r="L57" s="10"/>
      <c r="M57" s="2"/>
      <c r="N57" s="1" t="s">
        <v>60</v>
      </c>
      <c r="O57" s="12"/>
      <c r="P57" s="1"/>
      <c r="Q57" s="1"/>
      <c r="R57" s="1"/>
      <c r="S57" s="1"/>
      <c r="T57" s="2"/>
      <c r="U57" s="2"/>
      <c r="V57" s="2"/>
      <c r="W57" s="2"/>
      <c r="X57" s="2"/>
      <c r="Y57" s="2"/>
      <c r="Z57" s="2"/>
      <c r="AA57" s="2"/>
      <c r="AB57" s="2"/>
      <c r="AC57" s="2"/>
      <c r="AD57" s="2"/>
      <c r="AE57" s="2"/>
      <c r="AF57" s="2"/>
      <c r="AG57" s="2"/>
      <c r="AH57" s="2"/>
      <c r="AI57" s="1"/>
      <c r="AJ57" s="2"/>
      <c r="AK57" s="2"/>
      <c r="AL57" s="1"/>
      <c r="AM57" s="1"/>
      <c r="AN57" s="1"/>
      <c r="AO57" s="1"/>
      <c r="AP57" s="1"/>
      <c r="AQ57" s="1"/>
      <c r="AR57" s="1"/>
      <c r="AS57" s="1"/>
      <c r="AT57" s="1"/>
      <c r="AU57" s="1"/>
      <c r="AV57" s="1">
        <f t="shared" si="0"/>
        <v>0</v>
      </c>
      <c r="AW57" s="1">
        <f>J56*AV57</f>
        <v>0</v>
      </c>
      <c r="AX57" s="13"/>
    </row>
    <row r="58" spans="1:50" x14ac:dyDescent="0.25">
      <c r="A58" s="10" t="s">
        <v>49</v>
      </c>
      <c r="B58" s="10" t="s">
        <v>50</v>
      </c>
      <c r="C58" s="10" t="s">
        <v>51</v>
      </c>
      <c r="D58" s="10" t="s">
        <v>52</v>
      </c>
      <c r="E58" s="10"/>
      <c r="F58" s="11" t="s">
        <v>112</v>
      </c>
      <c r="G58" s="11" t="s">
        <v>113</v>
      </c>
      <c r="H58" s="11" t="s">
        <v>63</v>
      </c>
      <c r="I58" s="10" t="s">
        <v>56</v>
      </c>
      <c r="J58" s="10">
        <v>35</v>
      </c>
      <c r="K58" s="10">
        <v>70</v>
      </c>
      <c r="L58" s="10" t="s">
        <v>57</v>
      </c>
      <c r="M58" s="1" t="s">
        <v>58</v>
      </c>
      <c r="N58" s="1" t="s">
        <v>59</v>
      </c>
      <c r="O58" s="12" t="s">
        <v>2</v>
      </c>
      <c r="P58" s="1"/>
      <c r="Q58" s="1"/>
      <c r="R58" s="1"/>
      <c r="S58" s="1"/>
      <c r="T58" s="1"/>
      <c r="U58" s="1">
        <v>1</v>
      </c>
      <c r="V58" s="1"/>
      <c r="W58" s="1"/>
      <c r="X58" s="1"/>
      <c r="Y58" s="1"/>
      <c r="Z58" s="1"/>
      <c r="AA58" s="1"/>
      <c r="AB58" s="1"/>
      <c r="AC58" s="1">
        <v>81</v>
      </c>
      <c r="AD58" s="1"/>
      <c r="AE58" s="1"/>
      <c r="AF58" s="1"/>
      <c r="AG58" s="1"/>
      <c r="AH58" s="1"/>
      <c r="AI58" s="1"/>
      <c r="AJ58" s="1"/>
      <c r="AK58" s="1"/>
      <c r="AL58" s="1"/>
      <c r="AM58" s="1"/>
      <c r="AN58" s="1"/>
      <c r="AO58" s="1"/>
      <c r="AP58" s="1"/>
      <c r="AQ58" s="1"/>
      <c r="AR58" s="1"/>
      <c r="AS58" s="1"/>
      <c r="AT58" s="1"/>
      <c r="AU58" s="1"/>
      <c r="AV58" s="1">
        <f t="shared" si="0"/>
        <v>82</v>
      </c>
      <c r="AW58" s="1"/>
      <c r="AX58" s="13"/>
    </row>
    <row r="59" spans="1:50" ht="39.950000000000003" customHeight="1" x14ac:dyDescent="0.25">
      <c r="A59" s="10"/>
      <c r="B59" s="10"/>
      <c r="C59" s="10"/>
      <c r="D59" s="10"/>
      <c r="E59" s="10"/>
      <c r="F59" s="11"/>
      <c r="G59" s="11"/>
      <c r="H59" s="11"/>
      <c r="I59" s="10"/>
      <c r="J59" s="10"/>
      <c r="K59" s="10"/>
      <c r="L59" s="10"/>
      <c r="M59" s="2"/>
      <c r="N59" s="1" t="s">
        <v>60</v>
      </c>
      <c r="O59" s="12"/>
      <c r="P59" s="1"/>
      <c r="Q59" s="1"/>
      <c r="R59" s="1"/>
      <c r="S59" s="1"/>
      <c r="T59" s="2"/>
      <c r="U59" s="2"/>
      <c r="V59" s="2"/>
      <c r="W59" s="2"/>
      <c r="X59" s="2"/>
      <c r="Y59" s="2"/>
      <c r="Z59" s="2"/>
      <c r="AA59" s="2"/>
      <c r="AB59" s="2"/>
      <c r="AC59" s="2"/>
      <c r="AD59" s="2"/>
      <c r="AE59" s="2"/>
      <c r="AF59" s="2"/>
      <c r="AG59" s="2"/>
      <c r="AH59" s="2"/>
      <c r="AI59" s="1"/>
      <c r="AJ59" s="2"/>
      <c r="AK59" s="2"/>
      <c r="AL59" s="1"/>
      <c r="AM59" s="1"/>
      <c r="AN59" s="1"/>
      <c r="AO59" s="1"/>
      <c r="AP59" s="1"/>
      <c r="AQ59" s="1"/>
      <c r="AR59" s="1"/>
      <c r="AS59" s="1"/>
      <c r="AT59" s="1"/>
      <c r="AU59" s="1"/>
      <c r="AV59" s="1">
        <f t="shared" si="0"/>
        <v>0</v>
      </c>
      <c r="AW59" s="1">
        <f>J58*AV59</f>
        <v>0</v>
      </c>
      <c r="AX59" s="13"/>
    </row>
    <row r="60" spans="1:50" x14ac:dyDescent="0.25">
      <c r="A60" s="10" t="s">
        <v>49</v>
      </c>
      <c r="B60" s="10" t="s">
        <v>50</v>
      </c>
      <c r="C60" s="10" t="s">
        <v>51</v>
      </c>
      <c r="D60" s="10" t="s">
        <v>52</v>
      </c>
      <c r="E60" s="10"/>
      <c r="F60" s="11" t="s">
        <v>114</v>
      </c>
      <c r="G60" s="11" t="s">
        <v>113</v>
      </c>
      <c r="H60" s="11" t="s">
        <v>83</v>
      </c>
      <c r="I60" s="10" t="s">
        <v>56</v>
      </c>
      <c r="J60" s="10">
        <v>35</v>
      </c>
      <c r="K60" s="10">
        <v>70</v>
      </c>
      <c r="L60" s="10" t="s">
        <v>57</v>
      </c>
      <c r="M60" s="1" t="s">
        <v>58</v>
      </c>
      <c r="N60" s="1" t="s">
        <v>59</v>
      </c>
      <c r="O60" s="12" t="s">
        <v>2</v>
      </c>
      <c r="P60" s="1"/>
      <c r="Q60" s="1"/>
      <c r="R60" s="1"/>
      <c r="S60" s="1"/>
      <c r="T60" s="1"/>
      <c r="U60" s="1"/>
      <c r="V60" s="1"/>
      <c r="W60" s="1">
        <v>43</v>
      </c>
      <c r="X60" s="1">
        <v>21</v>
      </c>
      <c r="Y60" s="1"/>
      <c r="Z60" s="1"/>
      <c r="AA60" s="1">
        <v>69</v>
      </c>
      <c r="AB60" s="1">
        <v>106</v>
      </c>
      <c r="AC60" s="1"/>
      <c r="AD60" s="1">
        <v>21</v>
      </c>
      <c r="AE60" s="1">
        <v>34</v>
      </c>
      <c r="AF60" s="1">
        <v>4</v>
      </c>
      <c r="AG60" s="1"/>
      <c r="AH60" s="1"/>
      <c r="AI60" s="1"/>
      <c r="AJ60" s="1"/>
      <c r="AK60" s="1">
        <v>2</v>
      </c>
      <c r="AL60" s="1"/>
      <c r="AM60" s="1"/>
      <c r="AN60" s="1"/>
      <c r="AO60" s="1"/>
      <c r="AP60" s="1"/>
      <c r="AQ60" s="1"/>
      <c r="AR60" s="1"/>
      <c r="AS60" s="1"/>
      <c r="AT60" s="1"/>
      <c r="AU60" s="1"/>
      <c r="AV60" s="1">
        <f t="shared" si="0"/>
        <v>300</v>
      </c>
      <c r="AW60" s="1"/>
      <c r="AX60" s="13"/>
    </row>
    <row r="61" spans="1:50" ht="39.950000000000003" customHeight="1" x14ac:dyDescent="0.25">
      <c r="A61" s="10"/>
      <c r="B61" s="10"/>
      <c r="C61" s="10"/>
      <c r="D61" s="10"/>
      <c r="E61" s="10"/>
      <c r="F61" s="11"/>
      <c r="G61" s="11"/>
      <c r="H61" s="11"/>
      <c r="I61" s="10"/>
      <c r="J61" s="10"/>
      <c r="K61" s="10"/>
      <c r="L61" s="10"/>
      <c r="M61" s="2"/>
      <c r="N61" s="1" t="s">
        <v>60</v>
      </c>
      <c r="O61" s="12"/>
      <c r="P61" s="1"/>
      <c r="Q61" s="1"/>
      <c r="R61" s="1"/>
      <c r="S61" s="1"/>
      <c r="T61" s="2"/>
      <c r="U61" s="2"/>
      <c r="V61" s="2"/>
      <c r="W61" s="2"/>
      <c r="X61" s="2"/>
      <c r="Y61" s="2"/>
      <c r="Z61" s="2"/>
      <c r="AA61" s="2"/>
      <c r="AB61" s="2"/>
      <c r="AC61" s="2"/>
      <c r="AD61" s="2"/>
      <c r="AE61" s="2"/>
      <c r="AF61" s="2"/>
      <c r="AG61" s="2"/>
      <c r="AH61" s="2"/>
      <c r="AI61" s="1"/>
      <c r="AJ61" s="2"/>
      <c r="AK61" s="2"/>
      <c r="AL61" s="1"/>
      <c r="AM61" s="1"/>
      <c r="AN61" s="1"/>
      <c r="AO61" s="1"/>
      <c r="AP61" s="1"/>
      <c r="AQ61" s="1"/>
      <c r="AR61" s="1"/>
      <c r="AS61" s="1"/>
      <c r="AT61" s="1"/>
      <c r="AU61" s="1"/>
      <c r="AV61" s="1">
        <f t="shared" si="0"/>
        <v>0</v>
      </c>
      <c r="AW61" s="1">
        <f>J60*AV61</f>
        <v>0</v>
      </c>
      <c r="AX61" s="13"/>
    </row>
    <row r="62" spans="1:50" x14ac:dyDescent="0.25">
      <c r="A62" s="10" t="s">
        <v>49</v>
      </c>
      <c r="B62" s="10" t="s">
        <v>50</v>
      </c>
      <c r="C62" s="10" t="s">
        <v>51</v>
      </c>
      <c r="D62" s="10" t="s">
        <v>52</v>
      </c>
      <c r="E62" s="10"/>
      <c r="F62" s="11" t="s">
        <v>115</v>
      </c>
      <c r="G62" s="11" t="s">
        <v>113</v>
      </c>
      <c r="H62" s="11" t="s">
        <v>81</v>
      </c>
      <c r="I62" s="10" t="s">
        <v>56</v>
      </c>
      <c r="J62" s="10">
        <v>35</v>
      </c>
      <c r="K62" s="10">
        <v>70</v>
      </c>
      <c r="L62" s="10" t="s">
        <v>57</v>
      </c>
      <c r="M62" s="1" t="s">
        <v>58</v>
      </c>
      <c r="N62" s="1" t="s">
        <v>59</v>
      </c>
      <c r="O62" s="12" t="s">
        <v>2</v>
      </c>
      <c r="P62" s="1"/>
      <c r="Q62" s="1"/>
      <c r="R62" s="1"/>
      <c r="S62" s="1"/>
      <c r="T62" s="1"/>
      <c r="U62" s="1"/>
      <c r="V62" s="1">
        <v>33</v>
      </c>
      <c r="W62" s="1">
        <v>50</v>
      </c>
      <c r="X62" s="1">
        <v>64</v>
      </c>
      <c r="Y62" s="1">
        <v>197</v>
      </c>
      <c r="Z62" s="1">
        <v>168</v>
      </c>
      <c r="AA62" s="1">
        <v>181</v>
      </c>
      <c r="AB62" s="1">
        <v>146</v>
      </c>
      <c r="AC62" s="1">
        <v>317</v>
      </c>
      <c r="AD62" s="1">
        <v>224</v>
      </c>
      <c r="AE62" s="1">
        <v>137</v>
      </c>
      <c r="AF62" s="1">
        <v>94</v>
      </c>
      <c r="AG62" s="1">
        <v>125</v>
      </c>
      <c r="AH62" s="1">
        <v>111</v>
      </c>
      <c r="AI62" s="1"/>
      <c r="AJ62" s="1">
        <v>81</v>
      </c>
      <c r="AK62" s="1"/>
      <c r="AL62" s="1"/>
      <c r="AM62" s="1"/>
      <c r="AN62" s="1"/>
      <c r="AO62" s="1"/>
      <c r="AP62" s="1"/>
      <c r="AQ62" s="1"/>
      <c r="AR62" s="1"/>
      <c r="AS62" s="1"/>
      <c r="AT62" s="1"/>
      <c r="AU62" s="1"/>
      <c r="AV62" s="1">
        <f t="shared" si="0"/>
        <v>1928</v>
      </c>
      <c r="AW62" s="1"/>
      <c r="AX62" s="13"/>
    </row>
    <row r="63" spans="1:50" ht="39.950000000000003" customHeight="1" x14ac:dyDescent="0.25">
      <c r="A63" s="10"/>
      <c r="B63" s="10"/>
      <c r="C63" s="10"/>
      <c r="D63" s="10"/>
      <c r="E63" s="10"/>
      <c r="F63" s="11"/>
      <c r="G63" s="11"/>
      <c r="H63" s="11"/>
      <c r="I63" s="10"/>
      <c r="J63" s="10"/>
      <c r="K63" s="10"/>
      <c r="L63" s="10"/>
      <c r="M63" s="2"/>
      <c r="N63" s="1" t="s">
        <v>60</v>
      </c>
      <c r="O63" s="12"/>
      <c r="P63" s="1"/>
      <c r="Q63" s="1"/>
      <c r="R63" s="1"/>
      <c r="S63" s="1"/>
      <c r="T63" s="2"/>
      <c r="U63" s="2"/>
      <c r="V63" s="2"/>
      <c r="W63" s="2"/>
      <c r="X63" s="2"/>
      <c r="Y63" s="2"/>
      <c r="Z63" s="2"/>
      <c r="AA63" s="2"/>
      <c r="AB63" s="2"/>
      <c r="AC63" s="2"/>
      <c r="AD63" s="2"/>
      <c r="AE63" s="2"/>
      <c r="AF63" s="2"/>
      <c r="AG63" s="2"/>
      <c r="AH63" s="2"/>
      <c r="AI63" s="1"/>
      <c r="AJ63" s="2"/>
      <c r="AK63" s="2"/>
      <c r="AL63" s="1"/>
      <c r="AM63" s="1"/>
      <c r="AN63" s="1"/>
      <c r="AO63" s="1"/>
      <c r="AP63" s="1"/>
      <c r="AQ63" s="1"/>
      <c r="AR63" s="1"/>
      <c r="AS63" s="1"/>
      <c r="AT63" s="1"/>
      <c r="AU63" s="1"/>
      <c r="AV63" s="1">
        <f t="shared" si="0"/>
        <v>0</v>
      </c>
      <c r="AW63" s="1">
        <f>J62*AV63</f>
        <v>0</v>
      </c>
      <c r="AX63" s="13"/>
    </row>
    <row r="64" spans="1:50" x14ac:dyDescent="0.25">
      <c r="A64" s="10" t="s">
        <v>49</v>
      </c>
      <c r="B64" s="10" t="s">
        <v>50</v>
      </c>
      <c r="C64" s="10" t="s">
        <v>51</v>
      </c>
      <c r="D64" s="10" t="s">
        <v>52</v>
      </c>
      <c r="E64" s="10"/>
      <c r="F64" s="11" t="s">
        <v>116</v>
      </c>
      <c r="G64" s="11" t="s">
        <v>113</v>
      </c>
      <c r="H64" s="11" t="s">
        <v>88</v>
      </c>
      <c r="I64" s="10" t="s">
        <v>56</v>
      </c>
      <c r="J64" s="10">
        <v>35</v>
      </c>
      <c r="K64" s="10">
        <v>70</v>
      </c>
      <c r="L64" s="10" t="s">
        <v>57</v>
      </c>
      <c r="M64" s="1" t="s">
        <v>58</v>
      </c>
      <c r="N64" s="1" t="s">
        <v>59</v>
      </c>
      <c r="O64" s="12" t="s">
        <v>2</v>
      </c>
      <c r="P64" s="1"/>
      <c r="Q64" s="1"/>
      <c r="R64" s="1"/>
      <c r="S64" s="1"/>
      <c r="T64" s="1"/>
      <c r="U64" s="1">
        <v>4</v>
      </c>
      <c r="V64" s="1"/>
      <c r="W64" s="1"/>
      <c r="X64" s="1">
        <v>4</v>
      </c>
      <c r="Y64" s="1"/>
      <c r="Z64" s="1">
        <v>2</v>
      </c>
      <c r="AA64" s="1">
        <v>3</v>
      </c>
      <c r="AB64" s="1">
        <v>5</v>
      </c>
      <c r="AC64" s="1"/>
      <c r="AD64" s="1">
        <v>1</v>
      </c>
      <c r="AE64" s="1"/>
      <c r="AF64" s="1"/>
      <c r="AG64" s="1">
        <v>12</v>
      </c>
      <c r="AH64" s="1">
        <v>7</v>
      </c>
      <c r="AI64" s="1"/>
      <c r="AJ64" s="1">
        <v>10</v>
      </c>
      <c r="AK64" s="1">
        <v>4</v>
      </c>
      <c r="AL64" s="1"/>
      <c r="AM64" s="1"/>
      <c r="AN64" s="1"/>
      <c r="AO64" s="1"/>
      <c r="AP64" s="1"/>
      <c r="AQ64" s="1"/>
      <c r="AR64" s="1"/>
      <c r="AS64" s="1"/>
      <c r="AT64" s="1"/>
      <c r="AU64" s="1"/>
      <c r="AV64" s="1">
        <f t="shared" si="0"/>
        <v>52</v>
      </c>
      <c r="AW64" s="1"/>
      <c r="AX64" s="13"/>
    </row>
    <row r="65" spans="1:50" ht="39.950000000000003" customHeight="1" x14ac:dyDescent="0.25">
      <c r="A65" s="10"/>
      <c r="B65" s="10"/>
      <c r="C65" s="10"/>
      <c r="D65" s="10"/>
      <c r="E65" s="10"/>
      <c r="F65" s="11"/>
      <c r="G65" s="11"/>
      <c r="H65" s="11"/>
      <c r="I65" s="10"/>
      <c r="J65" s="10"/>
      <c r="K65" s="10"/>
      <c r="L65" s="10"/>
      <c r="M65" s="2"/>
      <c r="N65" s="1" t="s">
        <v>60</v>
      </c>
      <c r="O65" s="12"/>
      <c r="P65" s="1"/>
      <c r="Q65" s="1"/>
      <c r="R65" s="1"/>
      <c r="S65" s="1"/>
      <c r="T65" s="2"/>
      <c r="U65" s="2"/>
      <c r="V65" s="2"/>
      <c r="W65" s="2"/>
      <c r="X65" s="2"/>
      <c r="Y65" s="2"/>
      <c r="Z65" s="2"/>
      <c r="AA65" s="2"/>
      <c r="AB65" s="2"/>
      <c r="AC65" s="2"/>
      <c r="AD65" s="2"/>
      <c r="AE65" s="2"/>
      <c r="AF65" s="2"/>
      <c r="AG65" s="2"/>
      <c r="AH65" s="2"/>
      <c r="AI65" s="1"/>
      <c r="AJ65" s="2"/>
      <c r="AK65" s="2"/>
      <c r="AL65" s="1"/>
      <c r="AM65" s="1"/>
      <c r="AN65" s="1"/>
      <c r="AO65" s="1"/>
      <c r="AP65" s="1"/>
      <c r="AQ65" s="1"/>
      <c r="AR65" s="1"/>
      <c r="AS65" s="1"/>
      <c r="AT65" s="1"/>
      <c r="AU65" s="1"/>
      <c r="AV65" s="1">
        <f t="shared" si="0"/>
        <v>0</v>
      </c>
      <c r="AW65" s="1">
        <f>J64*AV65</f>
        <v>0</v>
      </c>
      <c r="AX65" s="13"/>
    </row>
    <row r="66" spans="1:50" x14ac:dyDescent="0.25">
      <c r="A66" s="10" t="s">
        <v>49</v>
      </c>
      <c r="B66" s="10" t="s">
        <v>50</v>
      </c>
      <c r="C66" s="10" t="s">
        <v>51</v>
      </c>
      <c r="D66" s="10" t="s">
        <v>52</v>
      </c>
      <c r="E66" s="10"/>
      <c r="F66" s="11" t="s">
        <v>117</v>
      </c>
      <c r="G66" s="11" t="s">
        <v>113</v>
      </c>
      <c r="H66" s="11" t="s">
        <v>118</v>
      </c>
      <c r="I66" s="10" t="s">
        <v>56</v>
      </c>
      <c r="J66" s="10">
        <v>35</v>
      </c>
      <c r="K66" s="10">
        <v>70</v>
      </c>
      <c r="L66" s="10" t="s">
        <v>57</v>
      </c>
      <c r="M66" s="1" t="s">
        <v>58</v>
      </c>
      <c r="N66" s="1" t="s">
        <v>59</v>
      </c>
      <c r="O66" s="12" t="s">
        <v>2</v>
      </c>
      <c r="P66" s="1"/>
      <c r="Q66" s="1"/>
      <c r="R66" s="1"/>
      <c r="S66" s="1"/>
      <c r="T66" s="1">
        <v>13</v>
      </c>
      <c r="U66" s="1"/>
      <c r="V66" s="1">
        <v>32</v>
      </c>
      <c r="W66" s="1">
        <v>97</v>
      </c>
      <c r="X66" s="1">
        <v>132</v>
      </c>
      <c r="Y66" s="1">
        <v>166</v>
      </c>
      <c r="Z66" s="1">
        <v>216</v>
      </c>
      <c r="AA66" s="1">
        <v>290</v>
      </c>
      <c r="AB66" s="1">
        <v>234</v>
      </c>
      <c r="AC66" s="1">
        <v>298</v>
      </c>
      <c r="AD66" s="1">
        <v>236</v>
      </c>
      <c r="AE66" s="1">
        <v>159</v>
      </c>
      <c r="AF66" s="1">
        <v>91</v>
      </c>
      <c r="AG66" s="1">
        <v>105</v>
      </c>
      <c r="AH66" s="1">
        <v>88</v>
      </c>
      <c r="AI66" s="1"/>
      <c r="AJ66" s="1">
        <v>40</v>
      </c>
      <c r="AK66" s="1"/>
      <c r="AL66" s="1"/>
      <c r="AM66" s="1"/>
      <c r="AN66" s="1"/>
      <c r="AO66" s="1"/>
      <c r="AP66" s="1"/>
      <c r="AQ66" s="1"/>
      <c r="AR66" s="1"/>
      <c r="AS66" s="1"/>
      <c r="AT66" s="1"/>
      <c r="AU66" s="1"/>
      <c r="AV66" s="1">
        <f t="shared" si="0"/>
        <v>2197</v>
      </c>
      <c r="AW66" s="1"/>
      <c r="AX66" s="13"/>
    </row>
    <row r="67" spans="1:50" ht="39.950000000000003" customHeight="1" x14ac:dyDescent="0.25">
      <c r="A67" s="10"/>
      <c r="B67" s="10"/>
      <c r="C67" s="10"/>
      <c r="D67" s="10"/>
      <c r="E67" s="10"/>
      <c r="F67" s="11"/>
      <c r="G67" s="11"/>
      <c r="H67" s="11"/>
      <c r="I67" s="10"/>
      <c r="J67" s="10"/>
      <c r="K67" s="10"/>
      <c r="L67" s="10"/>
      <c r="M67" s="2"/>
      <c r="N67" s="1" t="s">
        <v>60</v>
      </c>
      <c r="O67" s="12"/>
      <c r="P67" s="1"/>
      <c r="Q67" s="1"/>
      <c r="R67" s="1"/>
      <c r="S67" s="1"/>
      <c r="T67" s="2"/>
      <c r="U67" s="2"/>
      <c r="V67" s="2"/>
      <c r="W67" s="2"/>
      <c r="X67" s="2"/>
      <c r="Y67" s="2"/>
      <c r="Z67" s="2"/>
      <c r="AA67" s="2"/>
      <c r="AB67" s="2"/>
      <c r="AC67" s="2"/>
      <c r="AD67" s="2"/>
      <c r="AE67" s="2"/>
      <c r="AF67" s="2"/>
      <c r="AG67" s="2"/>
      <c r="AH67" s="2"/>
      <c r="AI67" s="1"/>
      <c r="AJ67" s="2"/>
      <c r="AK67" s="2"/>
      <c r="AL67" s="1"/>
      <c r="AM67" s="1"/>
      <c r="AN67" s="1"/>
      <c r="AO67" s="1"/>
      <c r="AP67" s="1"/>
      <c r="AQ67" s="1"/>
      <c r="AR67" s="1"/>
      <c r="AS67" s="1"/>
      <c r="AT67" s="1"/>
      <c r="AU67" s="1"/>
      <c r="AV67" s="1">
        <f t="shared" si="0"/>
        <v>0</v>
      </c>
      <c r="AW67" s="1">
        <f>J66*AV67</f>
        <v>0</v>
      </c>
      <c r="AX67" s="13"/>
    </row>
    <row r="68" spans="1:50" x14ac:dyDescent="0.25">
      <c r="A68" s="10" t="s">
        <v>49</v>
      </c>
      <c r="B68" s="10" t="s">
        <v>50</v>
      </c>
      <c r="C68" s="10" t="s">
        <v>51</v>
      </c>
      <c r="D68" s="10" t="s">
        <v>52</v>
      </c>
      <c r="E68" s="10"/>
      <c r="F68" s="11" t="s">
        <v>119</v>
      </c>
      <c r="G68" s="11" t="s">
        <v>113</v>
      </c>
      <c r="H68" s="11" t="s">
        <v>109</v>
      </c>
      <c r="I68" s="10" t="s">
        <v>56</v>
      </c>
      <c r="J68" s="10">
        <v>35</v>
      </c>
      <c r="K68" s="10">
        <v>70</v>
      </c>
      <c r="L68" s="10" t="s">
        <v>57</v>
      </c>
      <c r="M68" s="1" t="s">
        <v>58</v>
      </c>
      <c r="N68" s="1" t="s">
        <v>59</v>
      </c>
      <c r="O68" s="12" t="s">
        <v>2</v>
      </c>
      <c r="P68" s="1"/>
      <c r="Q68" s="1"/>
      <c r="R68" s="1"/>
      <c r="S68" s="1"/>
      <c r="T68" s="1">
        <v>2</v>
      </c>
      <c r="U68" s="1"/>
      <c r="V68" s="1"/>
      <c r="W68" s="1"/>
      <c r="X68" s="1"/>
      <c r="Y68" s="1"/>
      <c r="Z68" s="1"/>
      <c r="AA68" s="1"/>
      <c r="AB68" s="1"/>
      <c r="AC68" s="1"/>
      <c r="AD68" s="1"/>
      <c r="AE68" s="1"/>
      <c r="AF68" s="1"/>
      <c r="AG68" s="1">
        <v>13</v>
      </c>
      <c r="AH68" s="1">
        <v>13</v>
      </c>
      <c r="AI68" s="1"/>
      <c r="AJ68" s="1"/>
      <c r="AK68" s="1">
        <v>1</v>
      </c>
      <c r="AL68" s="1"/>
      <c r="AM68" s="1"/>
      <c r="AN68" s="1"/>
      <c r="AO68" s="1"/>
      <c r="AP68" s="1"/>
      <c r="AQ68" s="1"/>
      <c r="AR68" s="1"/>
      <c r="AS68" s="1"/>
      <c r="AT68" s="1"/>
      <c r="AU68" s="1"/>
      <c r="AV68" s="1">
        <f t="shared" si="0"/>
        <v>29</v>
      </c>
      <c r="AW68" s="1"/>
      <c r="AX68" s="13"/>
    </row>
    <row r="69" spans="1:50" ht="39.950000000000003" customHeight="1" x14ac:dyDescent="0.25">
      <c r="A69" s="10"/>
      <c r="B69" s="10"/>
      <c r="C69" s="10"/>
      <c r="D69" s="10"/>
      <c r="E69" s="10"/>
      <c r="F69" s="11"/>
      <c r="G69" s="11"/>
      <c r="H69" s="11"/>
      <c r="I69" s="10"/>
      <c r="J69" s="10"/>
      <c r="K69" s="10"/>
      <c r="L69" s="10"/>
      <c r="M69" s="2"/>
      <c r="N69" s="1" t="s">
        <v>60</v>
      </c>
      <c r="O69" s="12"/>
      <c r="P69" s="1"/>
      <c r="Q69" s="1"/>
      <c r="R69" s="1"/>
      <c r="S69" s="1"/>
      <c r="T69" s="2"/>
      <c r="U69" s="2"/>
      <c r="V69" s="2"/>
      <c r="W69" s="2"/>
      <c r="X69" s="2"/>
      <c r="Y69" s="2"/>
      <c r="Z69" s="2"/>
      <c r="AA69" s="2"/>
      <c r="AB69" s="2"/>
      <c r="AC69" s="2"/>
      <c r="AD69" s="2"/>
      <c r="AE69" s="2"/>
      <c r="AF69" s="2"/>
      <c r="AG69" s="2"/>
      <c r="AH69" s="2"/>
      <c r="AI69" s="1"/>
      <c r="AJ69" s="2"/>
      <c r="AK69" s="2"/>
      <c r="AL69" s="1"/>
      <c r="AM69" s="1"/>
      <c r="AN69" s="1"/>
      <c r="AO69" s="1"/>
      <c r="AP69" s="1"/>
      <c r="AQ69" s="1"/>
      <c r="AR69" s="1"/>
      <c r="AS69" s="1"/>
      <c r="AT69" s="1"/>
      <c r="AU69" s="1"/>
      <c r="AV69" s="1">
        <f t="shared" si="0"/>
        <v>0</v>
      </c>
      <c r="AW69" s="1">
        <f>J68*AV69</f>
        <v>0</v>
      </c>
      <c r="AX69" s="13"/>
    </row>
    <row r="70" spans="1:50" x14ac:dyDescent="0.25">
      <c r="A70" s="10" t="s">
        <v>49</v>
      </c>
      <c r="B70" s="10" t="s">
        <v>50</v>
      </c>
      <c r="C70" s="10" t="s">
        <v>51</v>
      </c>
      <c r="D70" s="10" t="s">
        <v>52</v>
      </c>
      <c r="E70" s="10"/>
      <c r="F70" s="11" t="s">
        <v>120</v>
      </c>
      <c r="G70" s="11" t="s">
        <v>121</v>
      </c>
      <c r="H70" s="11" t="s">
        <v>122</v>
      </c>
      <c r="I70" s="10" t="s">
        <v>56</v>
      </c>
      <c r="J70" s="10">
        <v>32.5</v>
      </c>
      <c r="K70" s="10">
        <v>65</v>
      </c>
      <c r="L70" s="10" t="s">
        <v>57</v>
      </c>
      <c r="M70" s="1" t="s">
        <v>58</v>
      </c>
      <c r="N70" s="1" t="s">
        <v>59</v>
      </c>
      <c r="O70" s="12" t="s">
        <v>13</v>
      </c>
      <c r="P70" s="1"/>
      <c r="Q70" s="1"/>
      <c r="R70" s="1"/>
      <c r="S70" s="1"/>
      <c r="T70" s="1"/>
      <c r="U70" s="1"/>
      <c r="V70" s="1">
        <v>6</v>
      </c>
      <c r="W70" s="1">
        <v>6</v>
      </c>
      <c r="X70" s="1">
        <v>5</v>
      </c>
      <c r="Y70" s="1">
        <v>9</v>
      </c>
      <c r="Z70" s="1">
        <v>14</v>
      </c>
      <c r="AA70" s="1">
        <v>9</v>
      </c>
      <c r="AB70" s="1">
        <v>1</v>
      </c>
      <c r="AC70" s="1"/>
      <c r="AD70" s="1">
        <v>2</v>
      </c>
      <c r="AE70" s="1">
        <v>2</v>
      </c>
      <c r="AF70" s="1">
        <v>2</v>
      </c>
      <c r="AG70" s="1">
        <v>1</v>
      </c>
      <c r="AH70" s="1">
        <v>2</v>
      </c>
      <c r="AI70" s="1"/>
      <c r="AJ70" s="1"/>
      <c r="AK70" s="1"/>
      <c r="AL70" s="1"/>
      <c r="AM70" s="1">
        <v>12</v>
      </c>
      <c r="AN70" s="1">
        <v>203</v>
      </c>
      <c r="AO70" s="1"/>
      <c r="AP70" s="1">
        <v>4</v>
      </c>
      <c r="AQ70" s="1"/>
      <c r="AR70" s="1"/>
      <c r="AS70" s="1"/>
      <c r="AT70" s="1"/>
      <c r="AU70" s="1"/>
      <c r="AV70" s="1">
        <f t="shared" ref="AV70:AV133" si="1">SUM(P70:AU70)</f>
        <v>278</v>
      </c>
      <c r="AW70" s="1"/>
      <c r="AX70" s="13"/>
    </row>
    <row r="71" spans="1:50" ht="39.950000000000003" customHeight="1" x14ac:dyDescent="0.25">
      <c r="A71" s="10"/>
      <c r="B71" s="10"/>
      <c r="C71" s="10"/>
      <c r="D71" s="10"/>
      <c r="E71" s="10"/>
      <c r="F71" s="11"/>
      <c r="G71" s="11"/>
      <c r="H71" s="11"/>
      <c r="I71" s="10"/>
      <c r="J71" s="10"/>
      <c r="K71" s="10"/>
      <c r="L71" s="10"/>
      <c r="M71" s="2"/>
      <c r="N71" s="1" t="s">
        <v>60</v>
      </c>
      <c r="O71" s="12"/>
      <c r="P71" s="1"/>
      <c r="Q71" s="1"/>
      <c r="R71" s="1"/>
      <c r="S71" s="1"/>
      <c r="T71" s="2"/>
      <c r="U71" s="2"/>
      <c r="V71" s="2"/>
      <c r="W71" s="2"/>
      <c r="X71" s="2"/>
      <c r="Y71" s="2"/>
      <c r="Z71" s="2"/>
      <c r="AA71" s="2"/>
      <c r="AB71" s="2"/>
      <c r="AC71" s="2"/>
      <c r="AD71" s="2"/>
      <c r="AE71" s="2"/>
      <c r="AF71" s="2"/>
      <c r="AG71" s="2"/>
      <c r="AH71" s="2"/>
      <c r="AI71" s="2"/>
      <c r="AJ71" s="2"/>
      <c r="AK71" s="2"/>
      <c r="AL71" s="2"/>
      <c r="AM71" s="2"/>
      <c r="AN71" s="2"/>
      <c r="AO71" s="1"/>
      <c r="AP71" s="2"/>
      <c r="AQ71" s="1"/>
      <c r="AR71" s="2"/>
      <c r="AS71" s="1"/>
      <c r="AT71" s="1"/>
      <c r="AU71" s="1"/>
      <c r="AV71" s="1">
        <f t="shared" si="1"/>
        <v>0</v>
      </c>
      <c r="AW71" s="1">
        <f>J70*AV71</f>
        <v>0</v>
      </c>
      <c r="AX71" s="13"/>
    </row>
    <row r="72" spans="1:50" x14ac:dyDescent="0.25">
      <c r="A72" s="10" t="s">
        <v>49</v>
      </c>
      <c r="B72" s="10" t="s">
        <v>123</v>
      </c>
      <c r="C72" s="10" t="s">
        <v>51</v>
      </c>
      <c r="D72" s="10" t="s">
        <v>52</v>
      </c>
      <c r="E72" s="10"/>
      <c r="F72" s="11" t="s">
        <v>124</v>
      </c>
      <c r="G72" s="11" t="s">
        <v>54</v>
      </c>
      <c r="H72" s="11" t="s">
        <v>125</v>
      </c>
      <c r="I72" s="10" t="s">
        <v>126</v>
      </c>
      <c r="J72" s="10">
        <v>65</v>
      </c>
      <c r="K72" s="10">
        <v>130</v>
      </c>
      <c r="L72" s="10" t="s">
        <v>57</v>
      </c>
      <c r="M72" s="1" t="s">
        <v>58</v>
      </c>
      <c r="N72" s="1" t="s">
        <v>59</v>
      </c>
      <c r="O72" s="12" t="s">
        <v>2</v>
      </c>
      <c r="P72" s="1"/>
      <c r="Q72" s="1"/>
      <c r="R72" s="1"/>
      <c r="S72" s="1"/>
      <c r="T72" s="1"/>
      <c r="U72" s="1"/>
      <c r="V72" s="1"/>
      <c r="W72" s="1">
        <v>9</v>
      </c>
      <c r="X72" s="1"/>
      <c r="Y72" s="1"/>
      <c r="Z72" s="1"/>
      <c r="AA72" s="1"/>
      <c r="AB72" s="1"/>
      <c r="AC72" s="1">
        <v>2</v>
      </c>
      <c r="AD72" s="1"/>
      <c r="AE72" s="1"/>
      <c r="AF72" s="1"/>
      <c r="AG72" s="1"/>
      <c r="AH72" s="1"/>
      <c r="AI72" s="1"/>
      <c r="AJ72" s="1"/>
      <c r="AK72" s="1"/>
      <c r="AL72" s="1"/>
      <c r="AM72" s="1"/>
      <c r="AN72" s="1"/>
      <c r="AO72" s="1"/>
      <c r="AP72" s="1"/>
      <c r="AQ72" s="1"/>
      <c r="AR72" s="1"/>
      <c r="AS72" s="1"/>
      <c r="AT72" s="1"/>
      <c r="AU72" s="1"/>
      <c r="AV72" s="1">
        <f t="shared" si="1"/>
        <v>11</v>
      </c>
      <c r="AW72" s="1"/>
      <c r="AX72" s="13"/>
    </row>
    <row r="73" spans="1:50" ht="39.950000000000003" customHeight="1" x14ac:dyDescent="0.25">
      <c r="A73" s="10"/>
      <c r="B73" s="10"/>
      <c r="C73" s="10"/>
      <c r="D73" s="10"/>
      <c r="E73" s="10"/>
      <c r="F73" s="11"/>
      <c r="G73" s="11"/>
      <c r="H73" s="11"/>
      <c r="I73" s="10"/>
      <c r="J73" s="10"/>
      <c r="K73" s="10"/>
      <c r="L73" s="10"/>
      <c r="M73" s="2"/>
      <c r="N73" s="1" t="s">
        <v>60</v>
      </c>
      <c r="O73" s="12"/>
      <c r="P73" s="1"/>
      <c r="Q73" s="1"/>
      <c r="R73" s="2"/>
      <c r="S73" s="2"/>
      <c r="T73" s="2"/>
      <c r="U73" s="2"/>
      <c r="V73" s="2"/>
      <c r="W73" s="2"/>
      <c r="X73" s="2"/>
      <c r="Y73" s="2"/>
      <c r="Z73" s="2"/>
      <c r="AA73" s="2"/>
      <c r="AB73" s="2"/>
      <c r="AC73" s="2"/>
      <c r="AD73" s="2"/>
      <c r="AE73" s="2"/>
      <c r="AF73" s="2"/>
      <c r="AG73" s="1"/>
      <c r="AH73" s="1"/>
      <c r="AI73" s="1"/>
      <c r="AJ73" s="1"/>
      <c r="AK73" s="1"/>
      <c r="AL73" s="1"/>
      <c r="AM73" s="1"/>
      <c r="AN73" s="1"/>
      <c r="AO73" s="1"/>
      <c r="AP73" s="1"/>
      <c r="AQ73" s="1"/>
      <c r="AR73" s="1"/>
      <c r="AS73" s="1"/>
      <c r="AT73" s="1"/>
      <c r="AU73" s="1"/>
      <c r="AV73" s="1">
        <f t="shared" si="1"/>
        <v>0</v>
      </c>
      <c r="AW73" s="1">
        <f>J72*AV73</f>
        <v>0</v>
      </c>
      <c r="AX73" s="13"/>
    </row>
    <row r="74" spans="1:50" x14ac:dyDescent="0.25">
      <c r="A74" s="10" t="s">
        <v>49</v>
      </c>
      <c r="B74" s="10" t="s">
        <v>123</v>
      </c>
      <c r="C74" s="10" t="s">
        <v>51</v>
      </c>
      <c r="D74" s="10" t="s">
        <v>52</v>
      </c>
      <c r="E74" s="10"/>
      <c r="F74" s="11" t="s">
        <v>127</v>
      </c>
      <c r="G74" s="11" t="s">
        <v>62</v>
      </c>
      <c r="H74" s="11" t="s">
        <v>128</v>
      </c>
      <c r="I74" s="10" t="s">
        <v>126</v>
      </c>
      <c r="J74" s="10">
        <v>55</v>
      </c>
      <c r="K74" s="10">
        <v>110</v>
      </c>
      <c r="L74" s="10" t="s">
        <v>57</v>
      </c>
      <c r="M74" s="1" t="s">
        <v>58</v>
      </c>
      <c r="N74" s="1" t="s">
        <v>59</v>
      </c>
      <c r="O74" s="12" t="s">
        <v>2</v>
      </c>
      <c r="P74" s="1"/>
      <c r="Q74" s="1"/>
      <c r="R74" s="1"/>
      <c r="S74" s="1"/>
      <c r="T74" s="1">
        <v>1</v>
      </c>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f t="shared" si="1"/>
        <v>1</v>
      </c>
      <c r="AW74" s="1"/>
      <c r="AX74" s="13"/>
    </row>
    <row r="75" spans="1:50" ht="39.950000000000003" customHeight="1" x14ac:dyDescent="0.25">
      <c r="A75" s="10"/>
      <c r="B75" s="10"/>
      <c r="C75" s="10"/>
      <c r="D75" s="10"/>
      <c r="E75" s="10"/>
      <c r="F75" s="11"/>
      <c r="G75" s="11"/>
      <c r="H75" s="11"/>
      <c r="I75" s="10"/>
      <c r="J75" s="10"/>
      <c r="K75" s="10"/>
      <c r="L75" s="10"/>
      <c r="M75" s="2"/>
      <c r="N75" s="1" t="s">
        <v>60</v>
      </c>
      <c r="O75" s="12"/>
      <c r="P75" s="1"/>
      <c r="Q75" s="1"/>
      <c r="R75" s="2"/>
      <c r="S75" s="2"/>
      <c r="T75" s="2"/>
      <c r="U75" s="2"/>
      <c r="V75" s="2"/>
      <c r="W75" s="2"/>
      <c r="X75" s="2"/>
      <c r="Y75" s="2"/>
      <c r="Z75" s="2"/>
      <c r="AA75" s="2"/>
      <c r="AB75" s="2"/>
      <c r="AC75" s="2"/>
      <c r="AD75" s="2"/>
      <c r="AE75" s="2"/>
      <c r="AF75" s="2"/>
      <c r="AG75" s="1"/>
      <c r="AH75" s="1"/>
      <c r="AI75" s="1"/>
      <c r="AJ75" s="1"/>
      <c r="AK75" s="1"/>
      <c r="AL75" s="1"/>
      <c r="AM75" s="1"/>
      <c r="AN75" s="1"/>
      <c r="AO75" s="1"/>
      <c r="AP75" s="1"/>
      <c r="AQ75" s="1"/>
      <c r="AR75" s="1"/>
      <c r="AS75" s="1"/>
      <c r="AT75" s="1"/>
      <c r="AU75" s="1"/>
      <c r="AV75" s="1">
        <f t="shared" si="1"/>
        <v>0</v>
      </c>
      <c r="AW75" s="1">
        <f>J74*AV75</f>
        <v>0</v>
      </c>
      <c r="AX75" s="13"/>
    </row>
    <row r="76" spans="1:50" x14ac:dyDescent="0.25">
      <c r="A76" s="10" t="s">
        <v>49</v>
      </c>
      <c r="B76" s="10" t="s">
        <v>123</v>
      </c>
      <c r="C76" s="10" t="s">
        <v>51</v>
      </c>
      <c r="D76" s="10" t="s">
        <v>52</v>
      </c>
      <c r="E76" s="10"/>
      <c r="F76" s="11" t="s">
        <v>129</v>
      </c>
      <c r="G76" s="11" t="s">
        <v>62</v>
      </c>
      <c r="H76" s="11" t="s">
        <v>130</v>
      </c>
      <c r="I76" s="10" t="s">
        <v>126</v>
      </c>
      <c r="J76" s="10">
        <v>55</v>
      </c>
      <c r="K76" s="10">
        <v>110</v>
      </c>
      <c r="L76" s="10" t="s">
        <v>57</v>
      </c>
      <c r="M76" s="1" t="s">
        <v>58</v>
      </c>
      <c r="N76" s="1" t="s">
        <v>59</v>
      </c>
      <c r="O76" s="12" t="s">
        <v>2</v>
      </c>
      <c r="P76" s="1"/>
      <c r="Q76" s="1"/>
      <c r="R76" s="1"/>
      <c r="S76" s="1"/>
      <c r="T76" s="1"/>
      <c r="U76" s="1"/>
      <c r="V76" s="1"/>
      <c r="W76" s="1"/>
      <c r="X76" s="1"/>
      <c r="Y76" s="1"/>
      <c r="Z76" s="1">
        <v>1</v>
      </c>
      <c r="AA76" s="1"/>
      <c r="AB76" s="1"/>
      <c r="AC76" s="1"/>
      <c r="AD76" s="1"/>
      <c r="AE76" s="1"/>
      <c r="AF76" s="1"/>
      <c r="AG76" s="1"/>
      <c r="AH76" s="1"/>
      <c r="AI76" s="1"/>
      <c r="AJ76" s="1"/>
      <c r="AK76" s="1"/>
      <c r="AL76" s="1"/>
      <c r="AM76" s="1"/>
      <c r="AN76" s="1"/>
      <c r="AO76" s="1"/>
      <c r="AP76" s="1"/>
      <c r="AQ76" s="1"/>
      <c r="AR76" s="1"/>
      <c r="AS76" s="1"/>
      <c r="AT76" s="1"/>
      <c r="AU76" s="1"/>
      <c r="AV76" s="1">
        <f t="shared" si="1"/>
        <v>1</v>
      </c>
      <c r="AW76" s="1"/>
      <c r="AX76" s="13"/>
    </row>
    <row r="77" spans="1:50" ht="39.950000000000003" customHeight="1" x14ac:dyDescent="0.25">
      <c r="A77" s="10"/>
      <c r="B77" s="10"/>
      <c r="C77" s="10"/>
      <c r="D77" s="10"/>
      <c r="E77" s="10"/>
      <c r="F77" s="11"/>
      <c r="G77" s="11"/>
      <c r="H77" s="11"/>
      <c r="I77" s="10"/>
      <c r="J77" s="10"/>
      <c r="K77" s="10"/>
      <c r="L77" s="10"/>
      <c r="M77" s="2"/>
      <c r="N77" s="1" t="s">
        <v>60</v>
      </c>
      <c r="O77" s="12"/>
      <c r="P77" s="1"/>
      <c r="Q77" s="1"/>
      <c r="R77" s="2"/>
      <c r="S77" s="2"/>
      <c r="T77" s="2"/>
      <c r="U77" s="2"/>
      <c r="V77" s="2"/>
      <c r="W77" s="2"/>
      <c r="X77" s="2"/>
      <c r="Y77" s="2"/>
      <c r="Z77" s="2"/>
      <c r="AA77" s="2"/>
      <c r="AB77" s="2"/>
      <c r="AC77" s="2"/>
      <c r="AD77" s="2"/>
      <c r="AE77" s="2"/>
      <c r="AF77" s="2"/>
      <c r="AG77" s="1"/>
      <c r="AH77" s="1"/>
      <c r="AI77" s="1"/>
      <c r="AJ77" s="1"/>
      <c r="AK77" s="1"/>
      <c r="AL77" s="1"/>
      <c r="AM77" s="1"/>
      <c r="AN77" s="1"/>
      <c r="AO77" s="1"/>
      <c r="AP77" s="1"/>
      <c r="AQ77" s="1"/>
      <c r="AR77" s="1"/>
      <c r="AS77" s="1"/>
      <c r="AT77" s="1"/>
      <c r="AU77" s="1"/>
      <c r="AV77" s="1">
        <f t="shared" si="1"/>
        <v>0</v>
      </c>
      <c r="AW77" s="1">
        <f>J76*AV77</f>
        <v>0</v>
      </c>
      <c r="AX77" s="13"/>
    </row>
    <row r="78" spans="1:50" x14ac:dyDescent="0.25">
      <c r="A78" s="10" t="s">
        <v>49</v>
      </c>
      <c r="B78" s="10" t="s">
        <v>123</v>
      </c>
      <c r="C78" s="10" t="s">
        <v>51</v>
      </c>
      <c r="D78" s="10" t="s">
        <v>52</v>
      </c>
      <c r="E78" s="10"/>
      <c r="F78" s="11" t="s">
        <v>131</v>
      </c>
      <c r="G78" s="11" t="s">
        <v>62</v>
      </c>
      <c r="H78" s="11" t="s">
        <v>132</v>
      </c>
      <c r="I78" s="10" t="s">
        <v>126</v>
      </c>
      <c r="J78" s="10">
        <v>55</v>
      </c>
      <c r="K78" s="10">
        <v>110</v>
      </c>
      <c r="L78" s="10" t="s">
        <v>57</v>
      </c>
      <c r="M78" s="1" t="s">
        <v>58</v>
      </c>
      <c r="N78" s="1" t="s">
        <v>59</v>
      </c>
      <c r="O78" s="12" t="s">
        <v>2</v>
      </c>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f t="shared" si="1"/>
        <v>0</v>
      </c>
      <c r="AW78" s="1"/>
      <c r="AX78" s="13"/>
    </row>
    <row r="79" spans="1:50" ht="39.950000000000003" customHeight="1" x14ac:dyDescent="0.25">
      <c r="A79" s="10"/>
      <c r="B79" s="10"/>
      <c r="C79" s="10"/>
      <c r="D79" s="10"/>
      <c r="E79" s="10"/>
      <c r="F79" s="11"/>
      <c r="G79" s="11"/>
      <c r="H79" s="11"/>
      <c r="I79" s="10"/>
      <c r="J79" s="10"/>
      <c r="K79" s="10"/>
      <c r="L79" s="10"/>
      <c r="M79" s="2"/>
      <c r="N79" s="1" t="s">
        <v>60</v>
      </c>
      <c r="O79" s="12"/>
      <c r="P79" s="1"/>
      <c r="Q79" s="1"/>
      <c r="R79" s="2"/>
      <c r="S79" s="2"/>
      <c r="T79" s="2"/>
      <c r="U79" s="2"/>
      <c r="V79" s="2"/>
      <c r="W79" s="2"/>
      <c r="X79" s="2"/>
      <c r="Y79" s="2"/>
      <c r="Z79" s="2"/>
      <c r="AA79" s="2"/>
      <c r="AB79" s="2"/>
      <c r="AC79" s="2"/>
      <c r="AD79" s="2"/>
      <c r="AE79" s="2"/>
      <c r="AF79" s="2"/>
      <c r="AG79" s="1"/>
      <c r="AH79" s="1"/>
      <c r="AI79" s="1"/>
      <c r="AJ79" s="1"/>
      <c r="AK79" s="1"/>
      <c r="AL79" s="1"/>
      <c r="AM79" s="1"/>
      <c r="AN79" s="1"/>
      <c r="AO79" s="1"/>
      <c r="AP79" s="1"/>
      <c r="AQ79" s="1"/>
      <c r="AR79" s="1"/>
      <c r="AS79" s="1"/>
      <c r="AT79" s="1"/>
      <c r="AU79" s="1"/>
      <c r="AV79" s="1">
        <f t="shared" si="1"/>
        <v>0</v>
      </c>
      <c r="AW79" s="1">
        <f>J78*AV79</f>
        <v>0</v>
      </c>
      <c r="AX79" s="13"/>
    </row>
    <row r="80" spans="1:50" x14ac:dyDescent="0.25">
      <c r="A80" s="10" t="s">
        <v>49</v>
      </c>
      <c r="B80" s="10" t="s">
        <v>123</v>
      </c>
      <c r="C80" s="10" t="s">
        <v>51</v>
      </c>
      <c r="D80" s="10" t="s">
        <v>52</v>
      </c>
      <c r="E80" s="10"/>
      <c r="F80" s="11" t="s">
        <v>133</v>
      </c>
      <c r="G80" s="11" t="s">
        <v>62</v>
      </c>
      <c r="H80" s="11" t="s">
        <v>134</v>
      </c>
      <c r="I80" s="10" t="s">
        <v>126</v>
      </c>
      <c r="J80" s="10">
        <v>55</v>
      </c>
      <c r="K80" s="10">
        <v>110</v>
      </c>
      <c r="L80" s="10" t="s">
        <v>57</v>
      </c>
      <c r="M80" s="1" t="s">
        <v>58</v>
      </c>
      <c r="N80" s="1" t="s">
        <v>59</v>
      </c>
      <c r="O80" s="12" t="s">
        <v>2</v>
      </c>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f t="shared" si="1"/>
        <v>0</v>
      </c>
      <c r="AW80" s="1"/>
      <c r="AX80" s="13"/>
    </row>
    <row r="81" spans="1:50" ht="39.950000000000003" customHeight="1" x14ac:dyDescent="0.25">
      <c r="A81" s="10"/>
      <c r="B81" s="10"/>
      <c r="C81" s="10"/>
      <c r="D81" s="10"/>
      <c r="E81" s="10"/>
      <c r="F81" s="11"/>
      <c r="G81" s="11"/>
      <c r="H81" s="11"/>
      <c r="I81" s="10"/>
      <c r="J81" s="10"/>
      <c r="K81" s="10"/>
      <c r="L81" s="10"/>
      <c r="M81" s="2"/>
      <c r="N81" s="1" t="s">
        <v>60</v>
      </c>
      <c r="O81" s="12"/>
      <c r="P81" s="1"/>
      <c r="Q81" s="1"/>
      <c r="R81" s="2"/>
      <c r="S81" s="2"/>
      <c r="T81" s="2"/>
      <c r="U81" s="2"/>
      <c r="V81" s="2"/>
      <c r="W81" s="2"/>
      <c r="X81" s="2"/>
      <c r="Y81" s="2"/>
      <c r="Z81" s="2"/>
      <c r="AA81" s="2"/>
      <c r="AB81" s="2"/>
      <c r="AC81" s="2"/>
      <c r="AD81" s="2"/>
      <c r="AE81" s="2"/>
      <c r="AF81" s="2"/>
      <c r="AG81" s="1"/>
      <c r="AH81" s="1"/>
      <c r="AI81" s="1"/>
      <c r="AJ81" s="1"/>
      <c r="AK81" s="1"/>
      <c r="AL81" s="1"/>
      <c r="AM81" s="1"/>
      <c r="AN81" s="1"/>
      <c r="AO81" s="1"/>
      <c r="AP81" s="1"/>
      <c r="AQ81" s="1"/>
      <c r="AR81" s="1"/>
      <c r="AS81" s="1"/>
      <c r="AT81" s="1"/>
      <c r="AU81" s="1"/>
      <c r="AV81" s="1">
        <f t="shared" si="1"/>
        <v>0</v>
      </c>
      <c r="AW81" s="1">
        <f>J80*AV81</f>
        <v>0</v>
      </c>
      <c r="AX81" s="13"/>
    </row>
    <row r="82" spans="1:50" x14ac:dyDescent="0.25">
      <c r="A82" s="10" t="s">
        <v>49</v>
      </c>
      <c r="B82" s="10" t="s">
        <v>123</v>
      </c>
      <c r="C82" s="10" t="s">
        <v>51</v>
      </c>
      <c r="D82" s="10" t="s">
        <v>52</v>
      </c>
      <c r="E82" s="10"/>
      <c r="F82" s="11" t="s">
        <v>135</v>
      </c>
      <c r="G82" s="11" t="s">
        <v>62</v>
      </c>
      <c r="H82" s="11" t="s">
        <v>136</v>
      </c>
      <c r="I82" s="10" t="s">
        <v>126</v>
      </c>
      <c r="J82" s="10">
        <v>55</v>
      </c>
      <c r="K82" s="10">
        <v>110</v>
      </c>
      <c r="L82" s="10" t="s">
        <v>57</v>
      </c>
      <c r="M82" s="1" t="s">
        <v>58</v>
      </c>
      <c r="N82" s="1" t="s">
        <v>59</v>
      </c>
      <c r="O82" s="12" t="s">
        <v>2</v>
      </c>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f t="shared" si="1"/>
        <v>0</v>
      </c>
      <c r="AW82" s="1"/>
      <c r="AX82" s="13"/>
    </row>
    <row r="83" spans="1:50" ht="39.950000000000003" customHeight="1" x14ac:dyDescent="0.25">
      <c r="A83" s="10"/>
      <c r="B83" s="10"/>
      <c r="C83" s="10"/>
      <c r="D83" s="10"/>
      <c r="E83" s="10"/>
      <c r="F83" s="11"/>
      <c r="G83" s="11"/>
      <c r="H83" s="11"/>
      <c r="I83" s="10"/>
      <c r="J83" s="10"/>
      <c r="K83" s="10"/>
      <c r="L83" s="10"/>
      <c r="M83" s="2"/>
      <c r="N83" s="1" t="s">
        <v>60</v>
      </c>
      <c r="O83" s="12"/>
      <c r="P83" s="1"/>
      <c r="Q83" s="1"/>
      <c r="R83" s="2"/>
      <c r="S83" s="2"/>
      <c r="T83" s="2"/>
      <c r="U83" s="2"/>
      <c r="V83" s="2"/>
      <c r="W83" s="2"/>
      <c r="X83" s="2"/>
      <c r="Y83" s="2"/>
      <c r="Z83" s="2"/>
      <c r="AA83" s="2"/>
      <c r="AB83" s="2"/>
      <c r="AC83" s="2"/>
      <c r="AD83" s="2"/>
      <c r="AE83" s="2"/>
      <c r="AF83" s="2"/>
      <c r="AG83" s="1"/>
      <c r="AH83" s="1"/>
      <c r="AI83" s="1"/>
      <c r="AJ83" s="1"/>
      <c r="AK83" s="1"/>
      <c r="AL83" s="1"/>
      <c r="AM83" s="1"/>
      <c r="AN83" s="1"/>
      <c r="AO83" s="1"/>
      <c r="AP83" s="1"/>
      <c r="AQ83" s="1"/>
      <c r="AR83" s="1"/>
      <c r="AS83" s="1"/>
      <c r="AT83" s="1"/>
      <c r="AU83" s="1"/>
      <c r="AV83" s="1">
        <f t="shared" si="1"/>
        <v>0</v>
      </c>
      <c r="AW83" s="1">
        <f>J82*AV83</f>
        <v>0</v>
      </c>
      <c r="AX83" s="13"/>
    </row>
    <row r="84" spans="1:50" x14ac:dyDescent="0.25">
      <c r="A84" s="10" t="s">
        <v>49</v>
      </c>
      <c r="B84" s="10" t="s">
        <v>123</v>
      </c>
      <c r="C84" s="10" t="s">
        <v>51</v>
      </c>
      <c r="D84" s="10" t="s">
        <v>52</v>
      </c>
      <c r="E84" s="10"/>
      <c r="F84" s="11" t="s">
        <v>137</v>
      </c>
      <c r="G84" s="11" t="s">
        <v>62</v>
      </c>
      <c r="H84" s="11" t="s">
        <v>138</v>
      </c>
      <c r="I84" s="10" t="s">
        <v>126</v>
      </c>
      <c r="J84" s="10">
        <v>55</v>
      </c>
      <c r="K84" s="10">
        <v>110</v>
      </c>
      <c r="L84" s="10" t="s">
        <v>57</v>
      </c>
      <c r="M84" s="1" t="s">
        <v>58</v>
      </c>
      <c r="N84" s="1" t="s">
        <v>59</v>
      </c>
      <c r="O84" s="12" t="s">
        <v>2</v>
      </c>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f t="shared" si="1"/>
        <v>0</v>
      </c>
      <c r="AW84" s="1"/>
      <c r="AX84" s="13"/>
    </row>
    <row r="85" spans="1:50" ht="39.950000000000003" customHeight="1" x14ac:dyDescent="0.25">
      <c r="A85" s="10"/>
      <c r="B85" s="10"/>
      <c r="C85" s="10"/>
      <c r="D85" s="10"/>
      <c r="E85" s="10"/>
      <c r="F85" s="11"/>
      <c r="G85" s="11"/>
      <c r="H85" s="11"/>
      <c r="I85" s="10"/>
      <c r="J85" s="10"/>
      <c r="K85" s="10"/>
      <c r="L85" s="10"/>
      <c r="M85" s="2"/>
      <c r="N85" s="1" t="s">
        <v>60</v>
      </c>
      <c r="O85" s="12"/>
      <c r="P85" s="1"/>
      <c r="Q85" s="1"/>
      <c r="R85" s="2"/>
      <c r="S85" s="2"/>
      <c r="T85" s="2"/>
      <c r="U85" s="2"/>
      <c r="V85" s="2"/>
      <c r="W85" s="2"/>
      <c r="X85" s="2"/>
      <c r="Y85" s="2"/>
      <c r="Z85" s="2"/>
      <c r="AA85" s="2"/>
      <c r="AB85" s="2"/>
      <c r="AC85" s="2"/>
      <c r="AD85" s="2"/>
      <c r="AE85" s="2"/>
      <c r="AF85" s="2"/>
      <c r="AG85" s="1"/>
      <c r="AH85" s="1"/>
      <c r="AI85" s="1"/>
      <c r="AJ85" s="1"/>
      <c r="AK85" s="1"/>
      <c r="AL85" s="1"/>
      <c r="AM85" s="1"/>
      <c r="AN85" s="1"/>
      <c r="AO85" s="1"/>
      <c r="AP85" s="1"/>
      <c r="AQ85" s="1"/>
      <c r="AR85" s="1"/>
      <c r="AS85" s="1"/>
      <c r="AT85" s="1"/>
      <c r="AU85" s="1"/>
      <c r="AV85" s="1">
        <f t="shared" si="1"/>
        <v>0</v>
      </c>
      <c r="AW85" s="1">
        <f>J84*AV85</f>
        <v>0</v>
      </c>
      <c r="AX85" s="13"/>
    </row>
    <row r="86" spans="1:50" x14ac:dyDescent="0.25">
      <c r="A86" s="10" t="s">
        <v>49</v>
      </c>
      <c r="B86" s="10" t="s">
        <v>123</v>
      </c>
      <c r="C86" s="10" t="s">
        <v>51</v>
      </c>
      <c r="D86" s="10" t="s">
        <v>52</v>
      </c>
      <c r="E86" s="10"/>
      <c r="F86" s="11" t="s">
        <v>139</v>
      </c>
      <c r="G86" s="11" t="s">
        <v>77</v>
      </c>
      <c r="H86" s="11" t="s">
        <v>140</v>
      </c>
      <c r="I86" s="10" t="s">
        <v>126</v>
      </c>
      <c r="J86" s="10">
        <v>45</v>
      </c>
      <c r="K86" s="10">
        <v>90</v>
      </c>
      <c r="L86" s="10" t="s">
        <v>57</v>
      </c>
      <c r="M86" s="1" t="s">
        <v>58</v>
      </c>
      <c r="N86" s="1" t="s">
        <v>59</v>
      </c>
      <c r="O86" s="12" t="s">
        <v>2</v>
      </c>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f t="shared" si="1"/>
        <v>0</v>
      </c>
      <c r="AW86" s="1"/>
      <c r="AX86" s="13"/>
    </row>
    <row r="87" spans="1:50" ht="39.950000000000003" customHeight="1" x14ac:dyDescent="0.25">
      <c r="A87" s="10"/>
      <c r="B87" s="10"/>
      <c r="C87" s="10"/>
      <c r="D87" s="10"/>
      <c r="E87" s="10"/>
      <c r="F87" s="11"/>
      <c r="G87" s="11"/>
      <c r="H87" s="11"/>
      <c r="I87" s="10"/>
      <c r="J87" s="10"/>
      <c r="K87" s="10"/>
      <c r="L87" s="10"/>
      <c r="M87" s="2"/>
      <c r="N87" s="1" t="s">
        <v>60</v>
      </c>
      <c r="O87" s="12"/>
      <c r="P87" s="1"/>
      <c r="Q87" s="1"/>
      <c r="R87" s="2"/>
      <c r="S87" s="2"/>
      <c r="T87" s="2"/>
      <c r="U87" s="2"/>
      <c r="V87" s="2"/>
      <c r="W87" s="2"/>
      <c r="X87" s="2"/>
      <c r="Y87" s="2"/>
      <c r="Z87" s="2"/>
      <c r="AA87" s="2"/>
      <c r="AB87" s="2"/>
      <c r="AC87" s="2"/>
      <c r="AD87" s="2"/>
      <c r="AE87" s="2"/>
      <c r="AF87" s="2"/>
      <c r="AG87" s="1"/>
      <c r="AH87" s="1"/>
      <c r="AI87" s="1"/>
      <c r="AJ87" s="1"/>
      <c r="AK87" s="1"/>
      <c r="AL87" s="1"/>
      <c r="AM87" s="1"/>
      <c r="AN87" s="1"/>
      <c r="AO87" s="1"/>
      <c r="AP87" s="1"/>
      <c r="AQ87" s="1"/>
      <c r="AR87" s="1"/>
      <c r="AS87" s="1"/>
      <c r="AT87" s="1"/>
      <c r="AU87" s="1"/>
      <c r="AV87" s="1">
        <f t="shared" si="1"/>
        <v>0</v>
      </c>
      <c r="AW87" s="1">
        <f>J86*AV87</f>
        <v>0</v>
      </c>
      <c r="AX87" s="13"/>
    </row>
    <row r="88" spans="1:50" x14ac:dyDescent="0.25">
      <c r="A88" s="10" t="s">
        <v>49</v>
      </c>
      <c r="B88" s="10" t="s">
        <v>123</v>
      </c>
      <c r="C88" s="10" t="s">
        <v>51</v>
      </c>
      <c r="D88" s="10" t="s">
        <v>52</v>
      </c>
      <c r="E88" s="10"/>
      <c r="F88" s="11" t="s">
        <v>141</v>
      </c>
      <c r="G88" s="11" t="s">
        <v>80</v>
      </c>
      <c r="H88" s="11" t="s">
        <v>142</v>
      </c>
      <c r="I88" s="10" t="s">
        <v>126</v>
      </c>
      <c r="J88" s="10">
        <v>45</v>
      </c>
      <c r="K88" s="10">
        <v>90</v>
      </c>
      <c r="L88" s="10" t="s">
        <v>57</v>
      </c>
      <c r="M88" s="1" t="s">
        <v>58</v>
      </c>
      <c r="N88" s="1" t="s">
        <v>59</v>
      </c>
      <c r="O88" s="12" t="s">
        <v>2</v>
      </c>
      <c r="P88" s="1"/>
      <c r="Q88" s="1"/>
      <c r="R88" s="1"/>
      <c r="S88" s="1"/>
      <c r="T88" s="1"/>
      <c r="U88" s="1"/>
      <c r="V88" s="1"/>
      <c r="W88" s="1"/>
      <c r="X88" s="1"/>
      <c r="Y88" s="1"/>
      <c r="Z88" s="1"/>
      <c r="AA88" s="1"/>
      <c r="AB88" s="1"/>
      <c r="AC88" s="1"/>
      <c r="AD88" s="1"/>
      <c r="AE88" s="1">
        <v>27</v>
      </c>
      <c r="AF88" s="1"/>
      <c r="AG88" s="1"/>
      <c r="AH88" s="1"/>
      <c r="AI88" s="1"/>
      <c r="AJ88" s="1"/>
      <c r="AK88" s="1"/>
      <c r="AL88" s="1"/>
      <c r="AM88" s="1"/>
      <c r="AN88" s="1"/>
      <c r="AO88" s="1"/>
      <c r="AP88" s="1"/>
      <c r="AQ88" s="1"/>
      <c r="AR88" s="1"/>
      <c r="AS88" s="1"/>
      <c r="AT88" s="1"/>
      <c r="AU88" s="1"/>
      <c r="AV88" s="1">
        <f t="shared" si="1"/>
        <v>27</v>
      </c>
      <c r="AW88" s="1"/>
      <c r="AX88" s="13"/>
    </row>
    <row r="89" spans="1:50" ht="39.950000000000003" customHeight="1" x14ac:dyDescent="0.25">
      <c r="A89" s="10"/>
      <c r="B89" s="10"/>
      <c r="C89" s="10"/>
      <c r="D89" s="10"/>
      <c r="E89" s="10"/>
      <c r="F89" s="11"/>
      <c r="G89" s="11"/>
      <c r="H89" s="11"/>
      <c r="I89" s="10"/>
      <c r="J89" s="10"/>
      <c r="K89" s="10"/>
      <c r="L89" s="10"/>
      <c r="M89" s="2"/>
      <c r="N89" s="1" t="s">
        <v>60</v>
      </c>
      <c r="O89" s="12"/>
      <c r="P89" s="1"/>
      <c r="Q89" s="1"/>
      <c r="R89" s="2"/>
      <c r="S89" s="2"/>
      <c r="T89" s="2"/>
      <c r="U89" s="2"/>
      <c r="V89" s="2"/>
      <c r="W89" s="2"/>
      <c r="X89" s="2"/>
      <c r="Y89" s="2"/>
      <c r="Z89" s="2"/>
      <c r="AA89" s="2"/>
      <c r="AB89" s="2"/>
      <c r="AC89" s="2"/>
      <c r="AD89" s="2"/>
      <c r="AE89" s="2"/>
      <c r="AF89" s="2"/>
      <c r="AG89" s="1"/>
      <c r="AH89" s="1"/>
      <c r="AI89" s="1"/>
      <c r="AJ89" s="1"/>
      <c r="AK89" s="1"/>
      <c r="AL89" s="1"/>
      <c r="AM89" s="1"/>
      <c r="AN89" s="1"/>
      <c r="AO89" s="1"/>
      <c r="AP89" s="1"/>
      <c r="AQ89" s="1"/>
      <c r="AR89" s="1"/>
      <c r="AS89" s="1"/>
      <c r="AT89" s="1"/>
      <c r="AU89" s="1"/>
      <c r="AV89" s="1">
        <f t="shared" si="1"/>
        <v>0</v>
      </c>
      <c r="AW89" s="1">
        <f>J88*AV89</f>
        <v>0</v>
      </c>
      <c r="AX89" s="13"/>
    </row>
    <row r="90" spans="1:50" x14ac:dyDescent="0.25">
      <c r="A90" s="10" t="s">
        <v>49</v>
      </c>
      <c r="B90" s="10" t="s">
        <v>123</v>
      </c>
      <c r="C90" s="10" t="s">
        <v>51</v>
      </c>
      <c r="D90" s="10" t="s">
        <v>52</v>
      </c>
      <c r="E90" s="10"/>
      <c r="F90" s="11" t="s">
        <v>143</v>
      </c>
      <c r="G90" s="11" t="s">
        <v>80</v>
      </c>
      <c r="H90" s="11" t="s">
        <v>83</v>
      </c>
      <c r="I90" s="10" t="s">
        <v>126</v>
      </c>
      <c r="J90" s="10">
        <v>45</v>
      </c>
      <c r="K90" s="10">
        <v>90</v>
      </c>
      <c r="L90" s="10" t="s">
        <v>57</v>
      </c>
      <c r="M90" s="1" t="s">
        <v>58</v>
      </c>
      <c r="N90" s="1" t="s">
        <v>59</v>
      </c>
      <c r="O90" s="12" t="s">
        <v>2</v>
      </c>
      <c r="P90" s="1"/>
      <c r="Q90" s="1"/>
      <c r="R90" s="1"/>
      <c r="S90" s="1">
        <v>13</v>
      </c>
      <c r="T90" s="1"/>
      <c r="U90" s="1"/>
      <c r="V90" s="1"/>
      <c r="W90" s="1"/>
      <c r="X90" s="1"/>
      <c r="Y90" s="1"/>
      <c r="Z90" s="1"/>
      <c r="AA90" s="1"/>
      <c r="AB90" s="1"/>
      <c r="AC90" s="1">
        <v>18</v>
      </c>
      <c r="AD90" s="1">
        <v>13</v>
      </c>
      <c r="AE90" s="1">
        <v>6</v>
      </c>
      <c r="AF90" s="1"/>
      <c r="AG90" s="1"/>
      <c r="AH90" s="1"/>
      <c r="AI90" s="1"/>
      <c r="AJ90" s="1"/>
      <c r="AK90" s="1"/>
      <c r="AL90" s="1"/>
      <c r="AM90" s="1"/>
      <c r="AN90" s="1"/>
      <c r="AO90" s="1"/>
      <c r="AP90" s="1"/>
      <c r="AQ90" s="1"/>
      <c r="AR90" s="1"/>
      <c r="AS90" s="1"/>
      <c r="AT90" s="1"/>
      <c r="AU90" s="1"/>
      <c r="AV90" s="1">
        <f t="shared" si="1"/>
        <v>50</v>
      </c>
      <c r="AW90" s="1"/>
      <c r="AX90" s="13"/>
    </row>
    <row r="91" spans="1:50" ht="39.950000000000003" customHeight="1" x14ac:dyDescent="0.25">
      <c r="A91" s="10"/>
      <c r="B91" s="10"/>
      <c r="C91" s="10"/>
      <c r="D91" s="10"/>
      <c r="E91" s="10"/>
      <c r="F91" s="11"/>
      <c r="G91" s="11"/>
      <c r="H91" s="11"/>
      <c r="I91" s="10"/>
      <c r="J91" s="10"/>
      <c r="K91" s="10"/>
      <c r="L91" s="10"/>
      <c r="M91" s="2"/>
      <c r="N91" s="1" t="s">
        <v>60</v>
      </c>
      <c r="O91" s="12"/>
      <c r="P91" s="1"/>
      <c r="Q91" s="1"/>
      <c r="R91" s="2"/>
      <c r="S91" s="2"/>
      <c r="T91" s="2"/>
      <c r="U91" s="2"/>
      <c r="V91" s="2"/>
      <c r="W91" s="2"/>
      <c r="X91" s="2"/>
      <c r="Y91" s="2"/>
      <c r="Z91" s="2"/>
      <c r="AA91" s="2"/>
      <c r="AB91" s="2"/>
      <c r="AC91" s="2"/>
      <c r="AD91" s="2"/>
      <c r="AE91" s="2"/>
      <c r="AF91" s="2"/>
      <c r="AG91" s="1"/>
      <c r="AH91" s="1"/>
      <c r="AI91" s="1"/>
      <c r="AJ91" s="1"/>
      <c r="AK91" s="1"/>
      <c r="AL91" s="1"/>
      <c r="AM91" s="1"/>
      <c r="AN91" s="1"/>
      <c r="AO91" s="1"/>
      <c r="AP91" s="1"/>
      <c r="AQ91" s="1"/>
      <c r="AR91" s="1"/>
      <c r="AS91" s="1"/>
      <c r="AT91" s="1"/>
      <c r="AU91" s="1"/>
      <c r="AV91" s="1">
        <f t="shared" si="1"/>
        <v>0</v>
      </c>
      <c r="AW91" s="1">
        <f>J90*AV91</f>
        <v>0</v>
      </c>
      <c r="AX91" s="13"/>
    </row>
    <row r="92" spans="1:50" x14ac:dyDescent="0.25">
      <c r="A92" s="10" t="s">
        <v>49</v>
      </c>
      <c r="B92" s="10" t="s">
        <v>123</v>
      </c>
      <c r="C92" s="10" t="s">
        <v>51</v>
      </c>
      <c r="D92" s="10" t="s">
        <v>52</v>
      </c>
      <c r="E92" s="10"/>
      <c r="F92" s="11" t="s">
        <v>144</v>
      </c>
      <c r="G92" s="11" t="s">
        <v>80</v>
      </c>
      <c r="H92" s="11" t="s">
        <v>63</v>
      </c>
      <c r="I92" s="10" t="s">
        <v>126</v>
      </c>
      <c r="J92" s="10">
        <v>45</v>
      </c>
      <c r="K92" s="10">
        <v>90</v>
      </c>
      <c r="L92" s="10" t="s">
        <v>57</v>
      </c>
      <c r="M92" s="1" t="s">
        <v>58</v>
      </c>
      <c r="N92" s="1" t="s">
        <v>59</v>
      </c>
      <c r="O92" s="12" t="s">
        <v>2</v>
      </c>
      <c r="P92" s="1"/>
      <c r="Q92" s="1"/>
      <c r="R92" s="1"/>
      <c r="S92" s="1">
        <v>6</v>
      </c>
      <c r="T92" s="1">
        <v>1</v>
      </c>
      <c r="U92" s="1"/>
      <c r="V92" s="1"/>
      <c r="W92" s="1"/>
      <c r="X92" s="1"/>
      <c r="Y92" s="1"/>
      <c r="Z92" s="1"/>
      <c r="AA92" s="1"/>
      <c r="AB92" s="1"/>
      <c r="AC92" s="1">
        <v>4</v>
      </c>
      <c r="AD92" s="1">
        <v>17</v>
      </c>
      <c r="AE92" s="1">
        <v>14</v>
      </c>
      <c r="AF92" s="1"/>
      <c r="AG92" s="1"/>
      <c r="AH92" s="1"/>
      <c r="AI92" s="1"/>
      <c r="AJ92" s="1"/>
      <c r="AK92" s="1"/>
      <c r="AL92" s="1"/>
      <c r="AM92" s="1"/>
      <c r="AN92" s="1"/>
      <c r="AO92" s="1"/>
      <c r="AP92" s="1"/>
      <c r="AQ92" s="1"/>
      <c r="AR92" s="1"/>
      <c r="AS92" s="1"/>
      <c r="AT92" s="1"/>
      <c r="AU92" s="1"/>
      <c r="AV92" s="1">
        <f t="shared" si="1"/>
        <v>42</v>
      </c>
      <c r="AW92" s="1"/>
      <c r="AX92" s="13"/>
    </row>
    <row r="93" spans="1:50" ht="39.950000000000003" customHeight="1" x14ac:dyDescent="0.25">
      <c r="A93" s="10"/>
      <c r="B93" s="10"/>
      <c r="C93" s="10"/>
      <c r="D93" s="10"/>
      <c r="E93" s="10"/>
      <c r="F93" s="11"/>
      <c r="G93" s="11"/>
      <c r="H93" s="11"/>
      <c r="I93" s="10"/>
      <c r="J93" s="10"/>
      <c r="K93" s="10"/>
      <c r="L93" s="10"/>
      <c r="M93" s="2"/>
      <c r="N93" s="1" t="s">
        <v>60</v>
      </c>
      <c r="O93" s="12"/>
      <c r="P93" s="1"/>
      <c r="Q93" s="1"/>
      <c r="R93" s="2"/>
      <c r="S93" s="2"/>
      <c r="T93" s="2"/>
      <c r="U93" s="2"/>
      <c r="V93" s="2"/>
      <c r="W93" s="2"/>
      <c r="X93" s="2"/>
      <c r="Y93" s="2"/>
      <c r="Z93" s="2"/>
      <c r="AA93" s="2"/>
      <c r="AB93" s="2"/>
      <c r="AC93" s="2"/>
      <c r="AD93" s="2"/>
      <c r="AE93" s="2"/>
      <c r="AF93" s="2"/>
      <c r="AG93" s="1"/>
      <c r="AH93" s="1"/>
      <c r="AI93" s="1"/>
      <c r="AJ93" s="1"/>
      <c r="AK93" s="1"/>
      <c r="AL93" s="1"/>
      <c r="AM93" s="1"/>
      <c r="AN93" s="1"/>
      <c r="AO93" s="1"/>
      <c r="AP93" s="1"/>
      <c r="AQ93" s="1"/>
      <c r="AR93" s="1"/>
      <c r="AS93" s="1"/>
      <c r="AT93" s="1"/>
      <c r="AU93" s="1"/>
      <c r="AV93" s="1">
        <f t="shared" si="1"/>
        <v>0</v>
      </c>
      <c r="AW93" s="1">
        <f>J92*AV93</f>
        <v>0</v>
      </c>
      <c r="AX93" s="13"/>
    </row>
    <row r="94" spans="1:50" x14ac:dyDescent="0.25">
      <c r="A94" s="10" t="s">
        <v>49</v>
      </c>
      <c r="B94" s="10" t="s">
        <v>123</v>
      </c>
      <c r="C94" s="10" t="s">
        <v>51</v>
      </c>
      <c r="D94" s="10" t="s">
        <v>52</v>
      </c>
      <c r="E94" s="10"/>
      <c r="F94" s="11" t="s">
        <v>145</v>
      </c>
      <c r="G94" s="11" t="s">
        <v>80</v>
      </c>
      <c r="H94" s="11" t="s">
        <v>146</v>
      </c>
      <c r="I94" s="10" t="s">
        <v>126</v>
      </c>
      <c r="J94" s="10">
        <v>45</v>
      </c>
      <c r="K94" s="10">
        <v>90</v>
      </c>
      <c r="L94" s="10" t="s">
        <v>57</v>
      </c>
      <c r="M94" s="1" t="s">
        <v>58</v>
      </c>
      <c r="N94" s="1" t="s">
        <v>59</v>
      </c>
      <c r="O94" s="12" t="s">
        <v>2</v>
      </c>
      <c r="P94" s="1"/>
      <c r="Q94" s="1"/>
      <c r="R94" s="1">
        <v>3</v>
      </c>
      <c r="S94" s="1"/>
      <c r="T94" s="1">
        <v>1</v>
      </c>
      <c r="U94" s="1"/>
      <c r="V94" s="1">
        <v>105</v>
      </c>
      <c r="W94" s="1"/>
      <c r="X94" s="1"/>
      <c r="Y94" s="1">
        <v>51</v>
      </c>
      <c r="Z94" s="1">
        <v>43</v>
      </c>
      <c r="AA94" s="1">
        <v>41</v>
      </c>
      <c r="AB94" s="1">
        <v>218</v>
      </c>
      <c r="AC94" s="1">
        <v>215</v>
      </c>
      <c r="AD94" s="1">
        <v>221</v>
      </c>
      <c r="AE94" s="1">
        <v>167</v>
      </c>
      <c r="AF94" s="1"/>
      <c r="AG94" s="1"/>
      <c r="AH94" s="1"/>
      <c r="AI94" s="1"/>
      <c r="AJ94" s="1"/>
      <c r="AK94" s="1"/>
      <c r="AL94" s="1"/>
      <c r="AM94" s="1"/>
      <c r="AN94" s="1"/>
      <c r="AO94" s="1"/>
      <c r="AP94" s="1"/>
      <c r="AQ94" s="1"/>
      <c r="AR94" s="1"/>
      <c r="AS94" s="1"/>
      <c r="AT94" s="1"/>
      <c r="AU94" s="1"/>
      <c r="AV94" s="1">
        <f t="shared" si="1"/>
        <v>1065</v>
      </c>
      <c r="AW94" s="1"/>
      <c r="AX94" s="13"/>
    </row>
    <row r="95" spans="1:50" ht="39.950000000000003" customHeight="1" x14ac:dyDescent="0.25">
      <c r="A95" s="10"/>
      <c r="B95" s="10"/>
      <c r="C95" s="10"/>
      <c r="D95" s="10"/>
      <c r="E95" s="10"/>
      <c r="F95" s="11"/>
      <c r="G95" s="11"/>
      <c r="H95" s="11"/>
      <c r="I95" s="10"/>
      <c r="J95" s="10"/>
      <c r="K95" s="10"/>
      <c r="L95" s="10"/>
      <c r="M95" s="2"/>
      <c r="N95" s="1" t="s">
        <v>60</v>
      </c>
      <c r="O95" s="12"/>
      <c r="P95" s="1"/>
      <c r="Q95" s="1"/>
      <c r="R95" s="2"/>
      <c r="S95" s="2"/>
      <c r="T95" s="2"/>
      <c r="U95" s="2"/>
      <c r="V95" s="2"/>
      <c r="W95" s="2"/>
      <c r="X95" s="2"/>
      <c r="Y95" s="2"/>
      <c r="Z95" s="2"/>
      <c r="AA95" s="2"/>
      <c r="AB95" s="2"/>
      <c r="AC95" s="2"/>
      <c r="AD95" s="2"/>
      <c r="AE95" s="2"/>
      <c r="AF95" s="2"/>
      <c r="AG95" s="1"/>
      <c r="AH95" s="1"/>
      <c r="AI95" s="1"/>
      <c r="AJ95" s="1"/>
      <c r="AK95" s="1"/>
      <c r="AL95" s="1"/>
      <c r="AM95" s="1"/>
      <c r="AN95" s="1"/>
      <c r="AO95" s="1"/>
      <c r="AP95" s="1"/>
      <c r="AQ95" s="1"/>
      <c r="AR95" s="1"/>
      <c r="AS95" s="1"/>
      <c r="AT95" s="1"/>
      <c r="AU95" s="1"/>
      <c r="AV95" s="1">
        <f t="shared" si="1"/>
        <v>0</v>
      </c>
      <c r="AW95" s="1">
        <f>J94*AV95</f>
        <v>0</v>
      </c>
      <c r="AX95" s="13"/>
    </row>
    <row r="96" spans="1:50" x14ac:dyDescent="0.25">
      <c r="A96" s="10" t="s">
        <v>49</v>
      </c>
      <c r="B96" s="10" t="s">
        <v>123</v>
      </c>
      <c r="C96" s="10" t="s">
        <v>51</v>
      </c>
      <c r="D96" s="10" t="s">
        <v>52</v>
      </c>
      <c r="E96" s="10"/>
      <c r="F96" s="11" t="s">
        <v>147</v>
      </c>
      <c r="G96" s="11" t="s">
        <v>80</v>
      </c>
      <c r="H96" s="11" t="s">
        <v>148</v>
      </c>
      <c r="I96" s="10" t="s">
        <v>126</v>
      </c>
      <c r="J96" s="10">
        <v>45</v>
      </c>
      <c r="K96" s="10">
        <v>90</v>
      </c>
      <c r="L96" s="10" t="s">
        <v>57</v>
      </c>
      <c r="M96" s="1" t="s">
        <v>58</v>
      </c>
      <c r="N96" s="1" t="s">
        <v>59</v>
      </c>
      <c r="O96" s="12" t="s">
        <v>2</v>
      </c>
      <c r="P96" s="1"/>
      <c r="Q96" s="1"/>
      <c r="R96" s="1"/>
      <c r="S96" s="1"/>
      <c r="T96" s="1"/>
      <c r="U96" s="1">
        <v>21</v>
      </c>
      <c r="V96" s="1"/>
      <c r="W96" s="1"/>
      <c r="X96" s="1">
        <v>40</v>
      </c>
      <c r="Y96" s="1">
        <v>52</v>
      </c>
      <c r="Z96" s="1">
        <v>58</v>
      </c>
      <c r="AA96" s="1">
        <v>56</v>
      </c>
      <c r="AB96" s="1">
        <v>193</v>
      </c>
      <c r="AC96" s="1">
        <v>270</v>
      </c>
      <c r="AD96" s="1">
        <v>273</v>
      </c>
      <c r="AE96" s="1">
        <v>278</v>
      </c>
      <c r="AF96" s="1"/>
      <c r="AG96" s="1"/>
      <c r="AH96" s="1"/>
      <c r="AI96" s="1"/>
      <c r="AJ96" s="1"/>
      <c r="AK96" s="1"/>
      <c r="AL96" s="1"/>
      <c r="AM96" s="1"/>
      <c r="AN96" s="1"/>
      <c r="AO96" s="1"/>
      <c r="AP96" s="1"/>
      <c r="AQ96" s="1"/>
      <c r="AR96" s="1"/>
      <c r="AS96" s="1"/>
      <c r="AT96" s="1"/>
      <c r="AU96" s="1"/>
      <c r="AV96" s="1">
        <f t="shared" si="1"/>
        <v>1241</v>
      </c>
      <c r="AW96" s="1"/>
      <c r="AX96" s="13"/>
    </row>
    <row r="97" spans="1:50" ht="39.950000000000003" customHeight="1" x14ac:dyDescent="0.25">
      <c r="A97" s="10"/>
      <c r="B97" s="10"/>
      <c r="C97" s="10"/>
      <c r="D97" s="10"/>
      <c r="E97" s="10"/>
      <c r="F97" s="11"/>
      <c r="G97" s="11"/>
      <c r="H97" s="11"/>
      <c r="I97" s="10"/>
      <c r="J97" s="10"/>
      <c r="K97" s="10"/>
      <c r="L97" s="10"/>
      <c r="M97" s="2"/>
      <c r="N97" s="1" t="s">
        <v>60</v>
      </c>
      <c r="O97" s="12"/>
      <c r="P97" s="1"/>
      <c r="Q97" s="1"/>
      <c r="R97" s="2"/>
      <c r="S97" s="2"/>
      <c r="T97" s="2"/>
      <c r="U97" s="2"/>
      <c r="V97" s="2"/>
      <c r="W97" s="2"/>
      <c r="X97" s="2"/>
      <c r="Y97" s="2"/>
      <c r="Z97" s="2"/>
      <c r="AA97" s="2"/>
      <c r="AB97" s="2"/>
      <c r="AC97" s="2"/>
      <c r="AD97" s="2"/>
      <c r="AE97" s="2"/>
      <c r="AF97" s="2"/>
      <c r="AG97" s="1"/>
      <c r="AH97" s="1"/>
      <c r="AI97" s="1"/>
      <c r="AJ97" s="1"/>
      <c r="AK97" s="1"/>
      <c r="AL97" s="1"/>
      <c r="AM97" s="1"/>
      <c r="AN97" s="1"/>
      <c r="AO97" s="1"/>
      <c r="AP97" s="1"/>
      <c r="AQ97" s="1"/>
      <c r="AR97" s="1"/>
      <c r="AS97" s="1"/>
      <c r="AT97" s="1"/>
      <c r="AU97" s="1"/>
      <c r="AV97" s="1">
        <f t="shared" si="1"/>
        <v>0</v>
      </c>
      <c r="AW97" s="1">
        <f>J96*AV97</f>
        <v>0</v>
      </c>
      <c r="AX97" s="13"/>
    </row>
    <row r="98" spans="1:50" x14ac:dyDescent="0.25">
      <c r="A98" s="10" t="s">
        <v>49</v>
      </c>
      <c r="B98" s="10" t="s">
        <v>123</v>
      </c>
      <c r="C98" s="10" t="s">
        <v>51</v>
      </c>
      <c r="D98" s="10" t="s">
        <v>52</v>
      </c>
      <c r="E98" s="10"/>
      <c r="F98" s="11" t="s">
        <v>149</v>
      </c>
      <c r="G98" s="11" t="s">
        <v>80</v>
      </c>
      <c r="H98" s="11" t="s">
        <v>150</v>
      </c>
      <c r="I98" s="10" t="s">
        <v>126</v>
      </c>
      <c r="J98" s="10">
        <v>45</v>
      </c>
      <c r="K98" s="10">
        <v>90</v>
      </c>
      <c r="L98" s="10" t="s">
        <v>57</v>
      </c>
      <c r="M98" s="1" t="s">
        <v>58</v>
      </c>
      <c r="N98" s="1" t="s">
        <v>59</v>
      </c>
      <c r="O98" s="12" t="s">
        <v>2</v>
      </c>
      <c r="P98" s="1"/>
      <c r="Q98" s="1"/>
      <c r="R98" s="1">
        <v>2</v>
      </c>
      <c r="S98" s="1"/>
      <c r="T98" s="1">
        <v>9</v>
      </c>
      <c r="U98" s="1">
        <v>18</v>
      </c>
      <c r="V98" s="1">
        <v>10</v>
      </c>
      <c r="W98" s="1"/>
      <c r="X98" s="1">
        <v>60</v>
      </c>
      <c r="Y98" s="1">
        <v>20</v>
      </c>
      <c r="Z98" s="1">
        <v>11</v>
      </c>
      <c r="AA98" s="1">
        <v>13</v>
      </c>
      <c r="AB98" s="1">
        <v>16</v>
      </c>
      <c r="AC98" s="1">
        <v>25</v>
      </c>
      <c r="AD98" s="1">
        <v>21</v>
      </c>
      <c r="AE98" s="1">
        <v>16</v>
      </c>
      <c r="AF98" s="1"/>
      <c r="AG98" s="1"/>
      <c r="AH98" s="1"/>
      <c r="AI98" s="1"/>
      <c r="AJ98" s="1"/>
      <c r="AK98" s="1"/>
      <c r="AL98" s="1"/>
      <c r="AM98" s="1"/>
      <c r="AN98" s="1"/>
      <c r="AO98" s="1"/>
      <c r="AP98" s="1"/>
      <c r="AQ98" s="1"/>
      <c r="AR98" s="1"/>
      <c r="AS98" s="1"/>
      <c r="AT98" s="1"/>
      <c r="AU98" s="1"/>
      <c r="AV98" s="1">
        <f t="shared" si="1"/>
        <v>221</v>
      </c>
      <c r="AW98" s="1"/>
      <c r="AX98" s="13"/>
    </row>
    <row r="99" spans="1:50" ht="39.950000000000003" customHeight="1" x14ac:dyDescent="0.25">
      <c r="A99" s="10"/>
      <c r="B99" s="10"/>
      <c r="C99" s="10"/>
      <c r="D99" s="10"/>
      <c r="E99" s="10"/>
      <c r="F99" s="11"/>
      <c r="G99" s="11"/>
      <c r="H99" s="11"/>
      <c r="I99" s="10"/>
      <c r="J99" s="10"/>
      <c r="K99" s="10"/>
      <c r="L99" s="10"/>
      <c r="M99" s="2"/>
      <c r="N99" s="1" t="s">
        <v>60</v>
      </c>
      <c r="O99" s="12"/>
      <c r="P99" s="1"/>
      <c r="Q99" s="1"/>
      <c r="R99" s="2"/>
      <c r="S99" s="2"/>
      <c r="T99" s="2"/>
      <c r="U99" s="2"/>
      <c r="V99" s="2"/>
      <c r="W99" s="2"/>
      <c r="X99" s="2"/>
      <c r="Y99" s="2"/>
      <c r="Z99" s="2"/>
      <c r="AA99" s="2"/>
      <c r="AB99" s="2"/>
      <c r="AC99" s="2"/>
      <c r="AD99" s="2"/>
      <c r="AE99" s="2"/>
      <c r="AF99" s="2"/>
      <c r="AG99" s="1"/>
      <c r="AH99" s="1"/>
      <c r="AI99" s="1"/>
      <c r="AJ99" s="1"/>
      <c r="AK99" s="1"/>
      <c r="AL99" s="1"/>
      <c r="AM99" s="1"/>
      <c r="AN99" s="1"/>
      <c r="AO99" s="1"/>
      <c r="AP99" s="1"/>
      <c r="AQ99" s="1"/>
      <c r="AR99" s="1"/>
      <c r="AS99" s="1"/>
      <c r="AT99" s="1"/>
      <c r="AU99" s="1"/>
      <c r="AV99" s="1">
        <f t="shared" si="1"/>
        <v>0</v>
      </c>
      <c r="AW99" s="1">
        <f>J98*AV99</f>
        <v>0</v>
      </c>
      <c r="AX99" s="13"/>
    </row>
    <row r="100" spans="1:50" x14ac:dyDescent="0.25">
      <c r="A100" s="10" t="s">
        <v>49</v>
      </c>
      <c r="B100" s="10" t="s">
        <v>123</v>
      </c>
      <c r="C100" s="10" t="s">
        <v>51</v>
      </c>
      <c r="D100" s="10" t="s">
        <v>52</v>
      </c>
      <c r="E100" s="10"/>
      <c r="F100" s="11" t="s">
        <v>151</v>
      </c>
      <c r="G100" s="11" t="s">
        <v>80</v>
      </c>
      <c r="H100" s="11" t="s">
        <v>152</v>
      </c>
      <c r="I100" s="10" t="s">
        <v>126</v>
      </c>
      <c r="J100" s="10">
        <v>45</v>
      </c>
      <c r="K100" s="10">
        <v>90</v>
      </c>
      <c r="L100" s="10" t="s">
        <v>57</v>
      </c>
      <c r="M100" s="1" t="s">
        <v>58</v>
      </c>
      <c r="N100" s="1" t="s">
        <v>59</v>
      </c>
      <c r="O100" s="12" t="s">
        <v>2</v>
      </c>
      <c r="P100" s="1"/>
      <c r="Q100" s="1"/>
      <c r="R100" s="1"/>
      <c r="S100" s="1">
        <v>20</v>
      </c>
      <c r="T100" s="1">
        <v>56</v>
      </c>
      <c r="U100" s="1">
        <v>27</v>
      </c>
      <c r="V100" s="1">
        <v>76</v>
      </c>
      <c r="W100" s="1">
        <v>74</v>
      </c>
      <c r="X100" s="1">
        <v>7</v>
      </c>
      <c r="Y100" s="1">
        <v>55</v>
      </c>
      <c r="Z100" s="1">
        <v>24</v>
      </c>
      <c r="AA100" s="1">
        <v>35</v>
      </c>
      <c r="AB100" s="1">
        <v>20</v>
      </c>
      <c r="AC100" s="1">
        <v>59</v>
      </c>
      <c r="AD100" s="1">
        <v>68</v>
      </c>
      <c r="AE100" s="1">
        <v>60</v>
      </c>
      <c r="AF100" s="1">
        <v>6</v>
      </c>
      <c r="AG100" s="1"/>
      <c r="AH100" s="1"/>
      <c r="AI100" s="1"/>
      <c r="AJ100" s="1"/>
      <c r="AK100" s="1"/>
      <c r="AL100" s="1"/>
      <c r="AM100" s="1"/>
      <c r="AN100" s="1"/>
      <c r="AO100" s="1"/>
      <c r="AP100" s="1"/>
      <c r="AQ100" s="1"/>
      <c r="AR100" s="1"/>
      <c r="AS100" s="1"/>
      <c r="AT100" s="1"/>
      <c r="AU100" s="1"/>
      <c r="AV100" s="1">
        <f t="shared" si="1"/>
        <v>587</v>
      </c>
      <c r="AW100" s="1"/>
      <c r="AX100" s="13"/>
    </row>
    <row r="101" spans="1:50" ht="39.950000000000003" customHeight="1" x14ac:dyDescent="0.25">
      <c r="A101" s="10"/>
      <c r="B101" s="10"/>
      <c r="C101" s="10"/>
      <c r="D101" s="10"/>
      <c r="E101" s="10"/>
      <c r="F101" s="11"/>
      <c r="G101" s="11"/>
      <c r="H101" s="11"/>
      <c r="I101" s="10"/>
      <c r="J101" s="10"/>
      <c r="K101" s="10"/>
      <c r="L101" s="10"/>
      <c r="M101" s="2"/>
      <c r="N101" s="1" t="s">
        <v>60</v>
      </c>
      <c r="O101" s="12"/>
      <c r="P101" s="1"/>
      <c r="Q101" s="1"/>
      <c r="R101" s="2"/>
      <c r="S101" s="2"/>
      <c r="T101" s="2"/>
      <c r="U101" s="2"/>
      <c r="V101" s="2"/>
      <c r="W101" s="2"/>
      <c r="X101" s="2"/>
      <c r="Y101" s="2"/>
      <c r="Z101" s="2"/>
      <c r="AA101" s="2"/>
      <c r="AB101" s="2"/>
      <c r="AC101" s="2"/>
      <c r="AD101" s="2"/>
      <c r="AE101" s="2"/>
      <c r="AF101" s="2"/>
      <c r="AG101" s="1"/>
      <c r="AH101" s="1"/>
      <c r="AI101" s="1"/>
      <c r="AJ101" s="1"/>
      <c r="AK101" s="1"/>
      <c r="AL101" s="1"/>
      <c r="AM101" s="1"/>
      <c r="AN101" s="1"/>
      <c r="AO101" s="1"/>
      <c r="AP101" s="1"/>
      <c r="AQ101" s="1"/>
      <c r="AR101" s="1"/>
      <c r="AS101" s="1"/>
      <c r="AT101" s="1"/>
      <c r="AU101" s="1"/>
      <c r="AV101" s="1">
        <f t="shared" si="1"/>
        <v>0</v>
      </c>
      <c r="AW101" s="1">
        <f>J100*AV101</f>
        <v>0</v>
      </c>
      <c r="AX101" s="13"/>
    </row>
    <row r="102" spans="1:50" x14ac:dyDescent="0.25">
      <c r="A102" s="10" t="s">
        <v>49</v>
      </c>
      <c r="B102" s="10" t="s">
        <v>123</v>
      </c>
      <c r="C102" s="10" t="s">
        <v>51</v>
      </c>
      <c r="D102" s="10" t="s">
        <v>52</v>
      </c>
      <c r="E102" s="10"/>
      <c r="F102" s="11" t="s">
        <v>153</v>
      </c>
      <c r="G102" s="11" t="s">
        <v>96</v>
      </c>
      <c r="H102" s="11" t="s">
        <v>83</v>
      </c>
      <c r="I102" s="10" t="s">
        <v>126</v>
      </c>
      <c r="J102" s="10">
        <v>37.5</v>
      </c>
      <c r="K102" s="10">
        <v>75</v>
      </c>
      <c r="L102" s="10" t="s">
        <v>57</v>
      </c>
      <c r="M102" s="1" t="s">
        <v>58</v>
      </c>
      <c r="N102" s="1" t="s">
        <v>59</v>
      </c>
      <c r="O102" s="12" t="s">
        <v>2</v>
      </c>
      <c r="P102" s="1"/>
      <c r="Q102" s="1"/>
      <c r="R102" s="1">
        <v>2</v>
      </c>
      <c r="S102" s="1"/>
      <c r="T102" s="1"/>
      <c r="U102" s="1"/>
      <c r="V102" s="1"/>
      <c r="W102" s="1"/>
      <c r="X102" s="1">
        <v>13</v>
      </c>
      <c r="Y102" s="1"/>
      <c r="Z102" s="1">
        <v>14</v>
      </c>
      <c r="AA102" s="1">
        <v>5</v>
      </c>
      <c r="AB102" s="1">
        <v>7</v>
      </c>
      <c r="AC102" s="1">
        <v>4</v>
      </c>
      <c r="AD102" s="1">
        <v>11</v>
      </c>
      <c r="AE102" s="1"/>
      <c r="AF102" s="1"/>
      <c r="AG102" s="1"/>
      <c r="AH102" s="1"/>
      <c r="AI102" s="1"/>
      <c r="AJ102" s="1"/>
      <c r="AK102" s="1"/>
      <c r="AL102" s="1"/>
      <c r="AM102" s="1"/>
      <c r="AN102" s="1"/>
      <c r="AO102" s="1"/>
      <c r="AP102" s="1"/>
      <c r="AQ102" s="1"/>
      <c r="AR102" s="1"/>
      <c r="AS102" s="1"/>
      <c r="AT102" s="1"/>
      <c r="AU102" s="1"/>
      <c r="AV102" s="1">
        <f t="shared" si="1"/>
        <v>56</v>
      </c>
      <c r="AW102" s="1"/>
      <c r="AX102" s="13"/>
    </row>
    <row r="103" spans="1:50" ht="39.950000000000003" customHeight="1" x14ac:dyDescent="0.25">
      <c r="A103" s="10"/>
      <c r="B103" s="10"/>
      <c r="C103" s="10"/>
      <c r="D103" s="10"/>
      <c r="E103" s="10"/>
      <c r="F103" s="11"/>
      <c r="G103" s="11"/>
      <c r="H103" s="11"/>
      <c r="I103" s="10"/>
      <c r="J103" s="10"/>
      <c r="K103" s="10"/>
      <c r="L103" s="10"/>
      <c r="M103" s="2"/>
      <c r="N103" s="1" t="s">
        <v>60</v>
      </c>
      <c r="O103" s="12"/>
      <c r="P103" s="1"/>
      <c r="Q103" s="1"/>
      <c r="R103" s="2"/>
      <c r="S103" s="2"/>
      <c r="T103" s="2"/>
      <c r="U103" s="2"/>
      <c r="V103" s="2"/>
      <c r="W103" s="2"/>
      <c r="X103" s="2"/>
      <c r="Y103" s="2"/>
      <c r="Z103" s="2"/>
      <c r="AA103" s="2"/>
      <c r="AB103" s="2"/>
      <c r="AC103" s="2"/>
      <c r="AD103" s="2"/>
      <c r="AE103" s="2"/>
      <c r="AF103" s="2"/>
      <c r="AG103" s="1"/>
      <c r="AH103" s="1"/>
      <c r="AI103" s="1"/>
      <c r="AJ103" s="1"/>
      <c r="AK103" s="1"/>
      <c r="AL103" s="1"/>
      <c r="AM103" s="1"/>
      <c r="AN103" s="1"/>
      <c r="AO103" s="1"/>
      <c r="AP103" s="1"/>
      <c r="AQ103" s="1"/>
      <c r="AR103" s="1"/>
      <c r="AS103" s="1"/>
      <c r="AT103" s="1"/>
      <c r="AU103" s="1"/>
      <c r="AV103" s="1">
        <f t="shared" si="1"/>
        <v>0</v>
      </c>
      <c r="AW103" s="1">
        <f>J102*AV103</f>
        <v>0</v>
      </c>
      <c r="AX103" s="13"/>
    </row>
    <row r="104" spans="1:50" x14ac:dyDescent="0.25">
      <c r="A104" s="10" t="s">
        <v>49</v>
      </c>
      <c r="B104" s="10" t="s">
        <v>123</v>
      </c>
      <c r="C104" s="10" t="s">
        <v>51</v>
      </c>
      <c r="D104" s="10" t="s">
        <v>52</v>
      </c>
      <c r="E104" s="10"/>
      <c r="F104" s="11" t="s">
        <v>154</v>
      </c>
      <c r="G104" s="11" t="s">
        <v>96</v>
      </c>
      <c r="H104" s="11" t="s">
        <v>63</v>
      </c>
      <c r="I104" s="10" t="s">
        <v>126</v>
      </c>
      <c r="J104" s="10">
        <v>37.5</v>
      </c>
      <c r="K104" s="10">
        <v>75</v>
      </c>
      <c r="L104" s="10" t="s">
        <v>57</v>
      </c>
      <c r="M104" s="1" t="s">
        <v>58</v>
      </c>
      <c r="N104" s="1" t="s">
        <v>59</v>
      </c>
      <c r="O104" s="12" t="s">
        <v>2</v>
      </c>
      <c r="P104" s="1"/>
      <c r="Q104" s="1"/>
      <c r="R104" s="1"/>
      <c r="S104" s="1"/>
      <c r="T104" s="1"/>
      <c r="U104" s="1"/>
      <c r="V104" s="1">
        <v>5</v>
      </c>
      <c r="W104" s="1">
        <v>9</v>
      </c>
      <c r="X104" s="1">
        <v>14</v>
      </c>
      <c r="Y104" s="1">
        <v>3</v>
      </c>
      <c r="Z104" s="1"/>
      <c r="AA104" s="1"/>
      <c r="AB104" s="1"/>
      <c r="AC104" s="1"/>
      <c r="AD104" s="1">
        <v>3</v>
      </c>
      <c r="AE104" s="1">
        <v>3</v>
      </c>
      <c r="AF104" s="1">
        <v>5</v>
      </c>
      <c r="AG104" s="1"/>
      <c r="AH104" s="1"/>
      <c r="AI104" s="1"/>
      <c r="AJ104" s="1"/>
      <c r="AK104" s="1"/>
      <c r="AL104" s="1"/>
      <c r="AM104" s="1"/>
      <c r="AN104" s="1"/>
      <c r="AO104" s="1"/>
      <c r="AP104" s="1"/>
      <c r="AQ104" s="1"/>
      <c r="AR104" s="1"/>
      <c r="AS104" s="1"/>
      <c r="AT104" s="1"/>
      <c r="AU104" s="1"/>
      <c r="AV104" s="1">
        <f t="shared" si="1"/>
        <v>42</v>
      </c>
      <c r="AW104" s="1"/>
      <c r="AX104" s="13"/>
    </row>
    <row r="105" spans="1:50" ht="39.950000000000003" customHeight="1" x14ac:dyDescent="0.25">
      <c r="A105" s="10"/>
      <c r="B105" s="10"/>
      <c r="C105" s="10"/>
      <c r="D105" s="10"/>
      <c r="E105" s="10"/>
      <c r="F105" s="11"/>
      <c r="G105" s="11"/>
      <c r="H105" s="11"/>
      <c r="I105" s="10"/>
      <c r="J105" s="10"/>
      <c r="K105" s="10"/>
      <c r="L105" s="10"/>
      <c r="M105" s="2"/>
      <c r="N105" s="1" t="s">
        <v>60</v>
      </c>
      <c r="O105" s="12"/>
      <c r="P105" s="1"/>
      <c r="Q105" s="1"/>
      <c r="R105" s="2"/>
      <c r="S105" s="2"/>
      <c r="T105" s="2"/>
      <c r="U105" s="2"/>
      <c r="V105" s="2"/>
      <c r="W105" s="2"/>
      <c r="X105" s="2"/>
      <c r="Y105" s="2"/>
      <c r="Z105" s="2"/>
      <c r="AA105" s="2"/>
      <c r="AB105" s="2"/>
      <c r="AC105" s="2"/>
      <c r="AD105" s="2"/>
      <c r="AE105" s="2"/>
      <c r="AF105" s="2"/>
      <c r="AG105" s="1"/>
      <c r="AH105" s="1"/>
      <c r="AI105" s="1"/>
      <c r="AJ105" s="1"/>
      <c r="AK105" s="1"/>
      <c r="AL105" s="1"/>
      <c r="AM105" s="1"/>
      <c r="AN105" s="1"/>
      <c r="AO105" s="1"/>
      <c r="AP105" s="1"/>
      <c r="AQ105" s="1"/>
      <c r="AR105" s="1"/>
      <c r="AS105" s="1"/>
      <c r="AT105" s="1"/>
      <c r="AU105" s="1"/>
      <c r="AV105" s="1">
        <f t="shared" si="1"/>
        <v>0</v>
      </c>
      <c r="AW105" s="1">
        <f>J104*AV105</f>
        <v>0</v>
      </c>
      <c r="AX105" s="13"/>
    </row>
    <row r="106" spans="1:50" x14ac:dyDescent="0.25">
      <c r="A106" s="10" t="s">
        <v>49</v>
      </c>
      <c r="B106" s="10" t="s">
        <v>123</v>
      </c>
      <c r="C106" s="10" t="s">
        <v>51</v>
      </c>
      <c r="D106" s="10" t="s">
        <v>52</v>
      </c>
      <c r="E106" s="10"/>
      <c r="F106" s="11" t="s">
        <v>155</v>
      </c>
      <c r="G106" s="11" t="s">
        <v>96</v>
      </c>
      <c r="H106" s="11" t="s">
        <v>156</v>
      </c>
      <c r="I106" s="10" t="s">
        <v>126</v>
      </c>
      <c r="J106" s="10">
        <v>37.5</v>
      </c>
      <c r="K106" s="10">
        <v>75</v>
      </c>
      <c r="L106" s="10" t="s">
        <v>57</v>
      </c>
      <c r="M106" s="1" t="s">
        <v>58</v>
      </c>
      <c r="N106" s="1" t="s">
        <v>59</v>
      </c>
      <c r="O106" s="12" t="s">
        <v>2</v>
      </c>
      <c r="P106" s="1"/>
      <c r="Q106" s="1"/>
      <c r="R106" s="1"/>
      <c r="S106" s="1">
        <v>4</v>
      </c>
      <c r="T106" s="1">
        <v>11</v>
      </c>
      <c r="U106" s="1"/>
      <c r="V106" s="1">
        <v>10</v>
      </c>
      <c r="W106" s="1">
        <v>1</v>
      </c>
      <c r="X106" s="1"/>
      <c r="Y106" s="1"/>
      <c r="Z106" s="1">
        <v>985</v>
      </c>
      <c r="AA106" s="1"/>
      <c r="AB106" s="1">
        <v>680</v>
      </c>
      <c r="AC106" s="1">
        <v>1</v>
      </c>
      <c r="AD106" s="1">
        <v>333</v>
      </c>
      <c r="AE106" s="1"/>
      <c r="AF106" s="1"/>
      <c r="AG106" s="1"/>
      <c r="AH106" s="1"/>
      <c r="AI106" s="1"/>
      <c r="AJ106" s="1"/>
      <c r="AK106" s="1"/>
      <c r="AL106" s="1"/>
      <c r="AM106" s="1"/>
      <c r="AN106" s="1"/>
      <c r="AO106" s="1"/>
      <c r="AP106" s="1"/>
      <c r="AQ106" s="1"/>
      <c r="AR106" s="1"/>
      <c r="AS106" s="1"/>
      <c r="AT106" s="1"/>
      <c r="AU106" s="1"/>
      <c r="AV106" s="1">
        <f t="shared" si="1"/>
        <v>2025</v>
      </c>
      <c r="AW106" s="1"/>
      <c r="AX106" s="13"/>
    </row>
    <row r="107" spans="1:50" ht="39.950000000000003" customHeight="1" x14ac:dyDescent="0.25">
      <c r="A107" s="10"/>
      <c r="B107" s="10"/>
      <c r="C107" s="10"/>
      <c r="D107" s="10"/>
      <c r="E107" s="10"/>
      <c r="F107" s="11"/>
      <c r="G107" s="11"/>
      <c r="H107" s="11"/>
      <c r="I107" s="10"/>
      <c r="J107" s="10"/>
      <c r="K107" s="10"/>
      <c r="L107" s="10"/>
      <c r="M107" s="2"/>
      <c r="N107" s="1" t="s">
        <v>60</v>
      </c>
      <c r="O107" s="12"/>
      <c r="P107" s="1"/>
      <c r="Q107" s="1"/>
      <c r="R107" s="2"/>
      <c r="S107" s="2"/>
      <c r="T107" s="2"/>
      <c r="U107" s="2"/>
      <c r="V107" s="2"/>
      <c r="W107" s="2"/>
      <c r="X107" s="2"/>
      <c r="Y107" s="2"/>
      <c r="Z107" s="2"/>
      <c r="AA107" s="2"/>
      <c r="AB107" s="2"/>
      <c r="AC107" s="2"/>
      <c r="AD107" s="2"/>
      <c r="AE107" s="2"/>
      <c r="AF107" s="2"/>
      <c r="AG107" s="1"/>
      <c r="AH107" s="1"/>
      <c r="AI107" s="1"/>
      <c r="AJ107" s="1"/>
      <c r="AK107" s="1"/>
      <c r="AL107" s="1"/>
      <c r="AM107" s="1"/>
      <c r="AN107" s="1"/>
      <c r="AO107" s="1"/>
      <c r="AP107" s="1"/>
      <c r="AQ107" s="1"/>
      <c r="AR107" s="1"/>
      <c r="AS107" s="1"/>
      <c r="AT107" s="1"/>
      <c r="AU107" s="1"/>
      <c r="AV107" s="1">
        <f t="shared" si="1"/>
        <v>0</v>
      </c>
      <c r="AW107" s="1">
        <f>J106*AV107</f>
        <v>0</v>
      </c>
      <c r="AX107" s="13"/>
    </row>
    <row r="108" spans="1:50" x14ac:dyDescent="0.25">
      <c r="A108" s="10" t="s">
        <v>49</v>
      </c>
      <c r="B108" s="10" t="s">
        <v>123</v>
      </c>
      <c r="C108" s="10" t="s">
        <v>51</v>
      </c>
      <c r="D108" s="10" t="s">
        <v>52</v>
      </c>
      <c r="E108" s="10"/>
      <c r="F108" s="11" t="s">
        <v>157</v>
      </c>
      <c r="G108" s="11" t="s">
        <v>96</v>
      </c>
      <c r="H108" s="11" t="s">
        <v>158</v>
      </c>
      <c r="I108" s="10" t="s">
        <v>126</v>
      </c>
      <c r="J108" s="10">
        <v>37.5</v>
      </c>
      <c r="K108" s="10">
        <v>75</v>
      </c>
      <c r="L108" s="10" t="s">
        <v>57</v>
      </c>
      <c r="M108" s="1" t="s">
        <v>58</v>
      </c>
      <c r="N108" s="1" t="s">
        <v>59</v>
      </c>
      <c r="O108" s="12" t="s">
        <v>2</v>
      </c>
      <c r="P108" s="1"/>
      <c r="Q108" s="1"/>
      <c r="R108" s="1">
        <v>2</v>
      </c>
      <c r="S108" s="1">
        <v>4</v>
      </c>
      <c r="T108" s="1">
        <v>2</v>
      </c>
      <c r="U108" s="1"/>
      <c r="V108" s="1">
        <v>146</v>
      </c>
      <c r="W108" s="1"/>
      <c r="X108" s="1">
        <v>192</v>
      </c>
      <c r="Y108" s="1">
        <v>259</v>
      </c>
      <c r="Z108" s="1">
        <v>149</v>
      </c>
      <c r="AA108" s="1">
        <v>57</v>
      </c>
      <c r="AB108" s="1">
        <v>176</v>
      </c>
      <c r="AC108" s="1">
        <v>189</v>
      </c>
      <c r="AD108" s="1">
        <v>191</v>
      </c>
      <c r="AE108" s="1">
        <v>198</v>
      </c>
      <c r="AF108" s="1"/>
      <c r="AG108" s="1"/>
      <c r="AH108" s="1"/>
      <c r="AI108" s="1"/>
      <c r="AJ108" s="1"/>
      <c r="AK108" s="1"/>
      <c r="AL108" s="1"/>
      <c r="AM108" s="1"/>
      <c r="AN108" s="1"/>
      <c r="AO108" s="1"/>
      <c r="AP108" s="1"/>
      <c r="AQ108" s="1"/>
      <c r="AR108" s="1"/>
      <c r="AS108" s="1"/>
      <c r="AT108" s="1"/>
      <c r="AU108" s="1"/>
      <c r="AV108" s="1">
        <f t="shared" si="1"/>
        <v>1565</v>
      </c>
      <c r="AW108" s="1"/>
      <c r="AX108" s="13"/>
    </row>
    <row r="109" spans="1:50" ht="39.950000000000003" customHeight="1" x14ac:dyDescent="0.25">
      <c r="A109" s="10"/>
      <c r="B109" s="10"/>
      <c r="C109" s="10"/>
      <c r="D109" s="10"/>
      <c r="E109" s="10"/>
      <c r="F109" s="11"/>
      <c r="G109" s="11"/>
      <c r="H109" s="11"/>
      <c r="I109" s="10"/>
      <c r="J109" s="10"/>
      <c r="K109" s="10"/>
      <c r="L109" s="10"/>
      <c r="M109" s="2"/>
      <c r="N109" s="1" t="s">
        <v>60</v>
      </c>
      <c r="O109" s="12"/>
      <c r="P109" s="1"/>
      <c r="Q109" s="1"/>
      <c r="R109" s="2"/>
      <c r="S109" s="2"/>
      <c r="T109" s="2"/>
      <c r="U109" s="2"/>
      <c r="V109" s="2"/>
      <c r="W109" s="2"/>
      <c r="X109" s="2"/>
      <c r="Y109" s="2"/>
      <c r="Z109" s="2"/>
      <c r="AA109" s="2"/>
      <c r="AB109" s="2"/>
      <c r="AC109" s="2"/>
      <c r="AD109" s="2"/>
      <c r="AE109" s="2"/>
      <c r="AF109" s="2"/>
      <c r="AG109" s="1"/>
      <c r="AH109" s="1"/>
      <c r="AI109" s="1"/>
      <c r="AJ109" s="1"/>
      <c r="AK109" s="1"/>
      <c r="AL109" s="1"/>
      <c r="AM109" s="1"/>
      <c r="AN109" s="1"/>
      <c r="AO109" s="1"/>
      <c r="AP109" s="1"/>
      <c r="AQ109" s="1"/>
      <c r="AR109" s="1"/>
      <c r="AS109" s="1"/>
      <c r="AT109" s="1"/>
      <c r="AU109" s="1"/>
      <c r="AV109" s="1">
        <f t="shared" si="1"/>
        <v>0</v>
      </c>
      <c r="AW109" s="1">
        <f>J108*AV109</f>
        <v>0</v>
      </c>
      <c r="AX109" s="13"/>
    </row>
    <row r="110" spans="1:50" x14ac:dyDescent="0.25">
      <c r="A110" s="10" t="s">
        <v>49</v>
      </c>
      <c r="B110" s="10" t="s">
        <v>123</v>
      </c>
      <c r="C110" s="10" t="s">
        <v>51</v>
      </c>
      <c r="D110" s="10" t="s">
        <v>52</v>
      </c>
      <c r="E110" s="10"/>
      <c r="F110" s="11" t="s">
        <v>159</v>
      </c>
      <c r="G110" s="11" t="s">
        <v>96</v>
      </c>
      <c r="H110" s="11" t="s">
        <v>160</v>
      </c>
      <c r="I110" s="10" t="s">
        <v>126</v>
      </c>
      <c r="J110" s="10">
        <v>37.5</v>
      </c>
      <c r="K110" s="10">
        <v>75</v>
      </c>
      <c r="L110" s="10" t="s">
        <v>57</v>
      </c>
      <c r="M110" s="1" t="s">
        <v>58</v>
      </c>
      <c r="N110" s="1" t="s">
        <v>59</v>
      </c>
      <c r="O110" s="12" t="s">
        <v>2</v>
      </c>
      <c r="P110" s="1"/>
      <c r="Q110" s="1"/>
      <c r="R110" s="1">
        <v>3</v>
      </c>
      <c r="S110" s="1"/>
      <c r="T110" s="1">
        <v>5</v>
      </c>
      <c r="U110" s="1">
        <v>29</v>
      </c>
      <c r="V110" s="1"/>
      <c r="W110" s="1">
        <v>9</v>
      </c>
      <c r="X110" s="1">
        <v>106</v>
      </c>
      <c r="Y110" s="1">
        <v>7</v>
      </c>
      <c r="Z110" s="1">
        <v>25</v>
      </c>
      <c r="AA110" s="1">
        <v>7</v>
      </c>
      <c r="AB110" s="1">
        <v>4</v>
      </c>
      <c r="AC110" s="1">
        <v>18</v>
      </c>
      <c r="AD110" s="1">
        <v>26</v>
      </c>
      <c r="AE110" s="1">
        <v>27</v>
      </c>
      <c r="AF110" s="1"/>
      <c r="AG110" s="1"/>
      <c r="AH110" s="1"/>
      <c r="AI110" s="1"/>
      <c r="AJ110" s="1"/>
      <c r="AK110" s="1"/>
      <c r="AL110" s="1"/>
      <c r="AM110" s="1"/>
      <c r="AN110" s="1"/>
      <c r="AO110" s="1"/>
      <c r="AP110" s="1"/>
      <c r="AQ110" s="1"/>
      <c r="AR110" s="1"/>
      <c r="AS110" s="1"/>
      <c r="AT110" s="1"/>
      <c r="AU110" s="1"/>
      <c r="AV110" s="1">
        <f t="shared" si="1"/>
        <v>266</v>
      </c>
      <c r="AW110" s="1"/>
      <c r="AX110" s="13"/>
    </row>
    <row r="111" spans="1:50" ht="39.950000000000003" customHeight="1" x14ac:dyDescent="0.25">
      <c r="A111" s="10"/>
      <c r="B111" s="10"/>
      <c r="C111" s="10"/>
      <c r="D111" s="10"/>
      <c r="E111" s="10"/>
      <c r="F111" s="11"/>
      <c r="G111" s="11"/>
      <c r="H111" s="11"/>
      <c r="I111" s="10"/>
      <c r="J111" s="10"/>
      <c r="K111" s="10"/>
      <c r="L111" s="10"/>
      <c r="M111" s="2"/>
      <c r="N111" s="1" t="s">
        <v>60</v>
      </c>
      <c r="O111" s="12"/>
      <c r="P111" s="1"/>
      <c r="Q111" s="1"/>
      <c r="R111" s="2"/>
      <c r="S111" s="2"/>
      <c r="T111" s="2"/>
      <c r="U111" s="2"/>
      <c r="V111" s="2"/>
      <c r="W111" s="2"/>
      <c r="X111" s="2"/>
      <c r="Y111" s="2"/>
      <c r="Z111" s="2"/>
      <c r="AA111" s="2"/>
      <c r="AB111" s="2"/>
      <c r="AC111" s="2"/>
      <c r="AD111" s="2"/>
      <c r="AE111" s="2"/>
      <c r="AF111" s="2"/>
      <c r="AG111" s="1"/>
      <c r="AH111" s="1"/>
      <c r="AI111" s="1"/>
      <c r="AJ111" s="1"/>
      <c r="AK111" s="1"/>
      <c r="AL111" s="1"/>
      <c r="AM111" s="1"/>
      <c r="AN111" s="1"/>
      <c r="AO111" s="1"/>
      <c r="AP111" s="1"/>
      <c r="AQ111" s="1"/>
      <c r="AR111" s="1"/>
      <c r="AS111" s="1"/>
      <c r="AT111" s="1"/>
      <c r="AU111" s="1"/>
      <c r="AV111" s="1">
        <f t="shared" si="1"/>
        <v>0</v>
      </c>
      <c r="AW111" s="1">
        <f>J110*AV111</f>
        <v>0</v>
      </c>
      <c r="AX111" s="13"/>
    </row>
    <row r="112" spans="1:50" x14ac:dyDescent="0.25">
      <c r="A112" s="10" t="s">
        <v>49</v>
      </c>
      <c r="B112" s="10" t="s">
        <v>123</v>
      </c>
      <c r="C112" s="10" t="s">
        <v>51</v>
      </c>
      <c r="D112" s="10" t="s">
        <v>52</v>
      </c>
      <c r="E112" s="10"/>
      <c r="F112" s="11" t="s">
        <v>161</v>
      </c>
      <c r="G112" s="11" t="s">
        <v>96</v>
      </c>
      <c r="H112" s="11" t="s">
        <v>162</v>
      </c>
      <c r="I112" s="10" t="s">
        <v>126</v>
      </c>
      <c r="J112" s="10">
        <v>37.5</v>
      </c>
      <c r="K112" s="10">
        <v>75</v>
      </c>
      <c r="L112" s="10" t="s">
        <v>57</v>
      </c>
      <c r="M112" s="1" t="s">
        <v>58</v>
      </c>
      <c r="N112" s="1" t="s">
        <v>59</v>
      </c>
      <c r="O112" s="12" t="s">
        <v>2</v>
      </c>
      <c r="P112" s="1"/>
      <c r="Q112" s="1"/>
      <c r="R112" s="1">
        <v>6</v>
      </c>
      <c r="S112" s="1">
        <v>20</v>
      </c>
      <c r="T112" s="1">
        <v>18</v>
      </c>
      <c r="U112" s="1">
        <v>29</v>
      </c>
      <c r="V112" s="1">
        <v>14</v>
      </c>
      <c r="W112" s="1">
        <v>37</v>
      </c>
      <c r="X112" s="1">
        <v>48</v>
      </c>
      <c r="Y112" s="1">
        <v>44</v>
      </c>
      <c r="Z112" s="1">
        <v>54</v>
      </c>
      <c r="AA112" s="1">
        <v>25</v>
      </c>
      <c r="AB112" s="1">
        <v>19</v>
      </c>
      <c r="AC112" s="1">
        <v>18</v>
      </c>
      <c r="AD112" s="1">
        <v>6</v>
      </c>
      <c r="AE112" s="1">
        <v>6</v>
      </c>
      <c r="AF112" s="1"/>
      <c r="AG112" s="1"/>
      <c r="AH112" s="1"/>
      <c r="AI112" s="1"/>
      <c r="AJ112" s="1"/>
      <c r="AK112" s="1"/>
      <c r="AL112" s="1"/>
      <c r="AM112" s="1"/>
      <c r="AN112" s="1"/>
      <c r="AO112" s="1"/>
      <c r="AP112" s="1"/>
      <c r="AQ112" s="1"/>
      <c r="AR112" s="1"/>
      <c r="AS112" s="1"/>
      <c r="AT112" s="1"/>
      <c r="AU112" s="1"/>
      <c r="AV112" s="1">
        <f t="shared" si="1"/>
        <v>344</v>
      </c>
      <c r="AW112" s="1"/>
      <c r="AX112" s="13"/>
    </row>
    <row r="113" spans="1:50" ht="39.950000000000003" customHeight="1" x14ac:dyDescent="0.25">
      <c r="A113" s="10"/>
      <c r="B113" s="10"/>
      <c r="C113" s="10"/>
      <c r="D113" s="10"/>
      <c r="E113" s="10"/>
      <c r="F113" s="11"/>
      <c r="G113" s="11"/>
      <c r="H113" s="11"/>
      <c r="I113" s="10"/>
      <c r="J113" s="10"/>
      <c r="K113" s="10"/>
      <c r="L113" s="10"/>
      <c r="M113" s="2"/>
      <c r="N113" s="1" t="s">
        <v>60</v>
      </c>
      <c r="O113" s="12"/>
      <c r="P113" s="1"/>
      <c r="Q113" s="1"/>
      <c r="R113" s="2"/>
      <c r="S113" s="2"/>
      <c r="T113" s="2"/>
      <c r="U113" s="2"/>
      <c r="V113" s="2"/>
      <c r="W113" s="2"/>
      <c r="X113" s="2"/>
      <c r="Y113" s="2"/>
      <c r="Z113" s="2"/>
      <c r="AA113" s="2"/>
      <c r="AB113" s="2"/>
      <c r="AC113" s="2"/>
      <c r="AD113" s="2"/>
      <c r="AE113" s="2"/>
      <c r="AF113" s="2"/>
      <c r="AG113" s="1"/>
      <c r="AH113" s="1"/>
      <c r="AI113" s="1"/>
      <c r="AJ113" s="1"/>
      <c r="AK113" s="1"/>
      <c r="AL113" s="1"/>
      <c r="AM113" s="1"/>
      <c r="AN113" s="1"/>
      <c r="AO113" s="1"/>
      <c r="AP113" s="1"/>
      <c r="AQ113" s="1"/>
      <c r="AR113" s="1"/>
      <c r="AS113" s="1"/>
      <c r="AT113" s="1"/>
      <c r="AU113" s="1"/>
      <c r="AV113" s="1">
        <f t="shared" si="1"/>
        <v>0</v>
      </c>
      <c r="AW113" s="1">
        <f>J112*AV113</f>
        <v>0</v>
      </c>
      <c r="AX113" s="13"/>
    </row>
    <row r="114" spans="1:50" x14ac:dyDescent="0.25">
      <c r="A114" s="10" t="s">
        <v>49</v>
      </c>
      <c r="B114" s="10" t="s">
        <v>123</v>
      </c>
      <c r="C114" s="10" t="s">
        <v>51</v>
      </c>
      <c r="D114" s="10" t="s">
        <v>52</v>
      </c>
      <c r="E114" s="10"/>
      <c r="F114" s="11" t="s">
        <v>163</v>
      </c>
      <c r="G114" s="11" t="s">
        <v>96</v>
      </c>
      <c r="H114" s="11" t="s">
        <v>164</v>
      </c>
      <c r="I114" s="10" t="s">
        <v>126</v>
      </c>
      <c r="J114" s="10">
        <v>37.5</v>
      </c>
      <c r="K114" s="10">
        <v>75</v>
      </c>
      <c r="L114" s="10" t="s">
        <v>57</v>
      </c>
      <c r="M114" s="1" t="s">
        <v>58</v>
      </c>
      <c r="N114" s="1" t="s">
        <v>59</v>
      </c>
      <c r="O114" s="12" t="s">
        <v>2</v>
      </c>
      <c r="P114" s="1"/>
      <c r="Q114" s="1"/>
      <c r="R114" s="1">
        <v>3</v>
      </c>
      <c r="S114" s="1">
        <v>6</v>
      </c>
      <c r="T114" s="1">
        <v>59</v>
      </c>
      <c r="U114" s="1">
        <v>106</v>
      </c>
      <c r="V114" s="1">
        <v>78</v>
      </c>
      <c r="W114" s="1">
        <v>182</v>
      </c>
      <c r="X114" s="1">
        <v>134</v>
      </c>
      <c r="Y114" s="1">
        <v>118</v>
      </c>
      <c r="Z114" s="1">
        <v>48</v>
      </c>
      <c r="AA114" s="1">
        <v>56</v>
      </c>
      <c r="AB114" s="1"/>
      <c r="AC114" s="1">
        <v>12</v>
      </c>
      <c r="AD114" s="1">
        <v>3</v>
      </c>
      <c r="AE114" s="1"/>
      <c r="AF114" s="1"/>
      <c r="AG114" s="1"/>
      <c r="AH114" s="1"/>
      <c r="AI114" s="1"/>
      <c r="AJ114" s="1"/>
      <c r="AK114" s="1"/>
      <c r="AL114" s="1"/>
      <c r="AM114" s="1"/>
      <c r="AN114" s="1"/>
      <c r="AO114" s="1"/>
      <c r="AP114" s="1"/>
      <c r="AQ114" s="1"/>
      <c r="AR114" s="1"/>
      <c r="AS114" s="1"/>
      <c r="AT114" s="1"/>
      <c r="AU114" s="1"/>
      <c r="AV114" s="1">
        <f t="shared" si="1"/>
        <v>805</v>
      </c>
      <c r="AW114" s="1"/>
      <c r="AX114" s="13"/>
    </row>
    <row r="115" spans="1:50" ht="39.950000000000003" customHeight="1" x14ac:dyDescent="0.25">
      <c r="A115" s="10"/>
      <c r="B115" s="10"/>
      <c r="C115" s="10"/>
      <c r="D115" s="10"/>
      <c r="E115" s="10"/>
      <c r="F115" s="11"/>
      <c r="G115" s="11"/>
      <c r="H115" s="11"/>
      <c r="I115" s="10"/>
      <c r="J115" s="10"/>
      <c r="K115" s="10"/>
      <c r="L115" s="10"/>
      <c r="M115" s="2"/>
      <c r="N115" s="1" t="s">
        <v>60</v>
      </c>
      <c r="O115" s="12"/>
      <c r="P115" s="1"/>
      <c r="Q115" s="1"/>
      <c r="R115" s="2"/>
      <c r="S115" s="2"/>
      <c r="T115" s="2"/>
      <c r="U115" s="2"/>
      <c r="V115" s="2"/>
      <c r="W115" s="2"/>
      <c r="X115" s="2"/>
      <c r="Y115" s="2"/>
      <c r="Z115" s="2"/>
      <c r="AA115" s="2"/>
      <c r="AB115" s="2"/>
      <c r="AC115" s="2"/>
      <c r="AD115" s="2"/>
      <c r="AE115" s="2"/>
      <c r="AF115" s="2"/>
      <c r="AG115" s="1"/>
      <c r="AH115" s="1"/>
      <c r="AI115" s="1"/>
      <c r="AJ115" s="1"/>
      <c r="AK115" s="1"/>
      <c r="AL115" s="1"/>
      <c r="AM115" s="1"/>
      <c r="AN115" s="1"/>
      <c r="AO115" s="1"/>
      <c r="AP115" s="1"/>
      <c r="AQ115" s="1"/>
      <c r="AR115" s="1"/>
      <c r="AS115" s="1"/>
      <c r="AT115" s="1"/>
      <c r="AU115" s="1"/>
      <c r="AV115" s="1">
        <f t="shared" si="1"/>
        <v>0</v>
      </c>
      <c r="AW115" s="1">
        <f>J114*AV115</f>
        <v>0</v>
      </c>
      <c r="AX115" s="13"/>
    </row>
    <row r="116" spans="1:50" x14ac:dyDescent="0.25">
      <c r="A116" s="10" t="s">
        <v>49</v>
      </c>
      <c r="B116" s="10" t="s">
        <v>123</v>
      </c>
      <c r="C116" s="10" t="s">
        <v>51</v>
      </c>
      <c r="D116" s="10" t="s">
        <v>52</v>
      </c>
      <c r="E116" s="10"/>
      <c r="F116" s="11" t="s">
        <v>165</v>
      </c>
      <c r="G116" s="11" t="s">
        <v>113</v>
      </c>
      <c r="H116" s="11" t="s">
        <v>63</v>
      </c>
      <c r="I116" s="10" t="s">
        <v>126</v>
      </c>
      <c r="J116" s="10">
        <v>35</v>
      </c>
      <c r="K116" s="10">
        <v>70</v>
      </c>
      <c r="L116" s="10" t="s">
        <v>57</v>
      </c>
      <c r="M116" s="1" t="s">
        <v>58</v>
      </c>
      <c r="N116" s="1" t="s">
        <v>59</v>
      </c>
      <c r="O116" s="12" t="s">
        <v>2</v>
      </c>
      <c r="P116" s="1"/>
      <c r="Q116" s="1"/>
      <c r="R116" s="1">
        <v>3</v>
      </c>
      <c r="S116" s="1"/>
      <c r="T116" s="1"/>
      <c r="U116" s="1"/>
      <c r="V116" s="1"/>
      <c r="W116" s="1"/>
      <c r="X116" s="1"/>
      <c r="Y116" s="1"/>
      <c r="Z116" s="1"/>
      <c r="AA116" s="1"/>
      <c r="AB116" s="1"/>
      <c r="AC116" s="1">
        <v>1</v>
      </c>
      <c r="AD116" s="1"/>
      <c r="AE116" s="1">
        <v>1</v>
      </c>
      <c r="AF116" s="1">
        <v>5</v>
      </c>
      <c r="AG116" s="1"/>
      <c r="AH116" s="1"/>
      <c r="AI116" s="1"/>
      <c r="AJ116" s="1"/>
      <c r="AK116" s="1"/>
      <c r="AL116" s="1"/>
      <c r="AM116" s="1"/>
      <c r="AN116" s="1"/>
      <c r="AO116" s="1"/>
      <c r="AP116" s="1"/>
      <c r="AQ116" s="1"/>
      <c r="AR116" s="1"/>
      <c r="AS116" s="1"/>
      <c r="AT116" s="1"/>
      <c r="AU116" s="1"/>
      <c r="AV116" s="1">
        <f t="shared" si="1"/>
        <v>10</v>
      </c>
      <c r="AW116" s="1"/>
      <c r="AX116" s="13"/>
    </row>
    <row r="117" spans="1:50" ht="39.950000000000003" customHeight="1" x14ac:dyDescent="0.25">
      <c r="A117" s="10"/>
      <c r="B117" s="10"/>
      <c r="C117" s="10"/>
      <c r="D117" s="10"/>
      <c r="E117" s="10"/>
      <c r="F117" s="11"/>
      <c r="G117" s="11"/>
      <c r="H117" s="11"/>
      <c r="I117" s="10"/>
      <c r="J117" s="10"/>
      <c r="K117" s="10"/>
      <c r="L117" s="10"/>
      <c r="M117" s="2"/>
      <c r="N117" s="1" t="s">
        <v>60</v>
      </c>
      <c r="O117" s="12"/>
      <c r="P117" s="1"/>
      <c r="Q117" s="1"/>
      <c r="R117" s="2"/>
      <c r="S117" s="2"/>
      <c r="T117" s="2"/>
      <c r="U117" s="2"/>
      <c r="V117" s="2"/>
      <c r="W117" s="2"/>
      <c r="X117" s="2"/>
      <c r="Y117" s="2"/>
      <c r="Z117" s="2"/>
      <c r="AA117" s="2"/>
      <c r="AB117" s="2"/>
      <c r="AC117" s="2"/>
      <c r="AD117" s="2"/>
      <c r="AE117" s="2"/>
      <c r="AF117" s="2"/>
      <c r="AG117" s="1"/>
      <c r="AH117" s="1"/>
      <c r="AI117" s="1"/>
      <c r="AJ117" s="1"/>
      <c r="AK117" s="1"/>
      <c r="AL117" s="1"/>
      <c r="AM117" s="1"/>
      <c r="AN117" s="1"/>
      <c r="AO117" s="1"/>
      <c r="AP117" s="1"/>
      <c r="AQ117" s="1"/>
      <c r="AR117" s="1"/>
      <c r="AS117" s="1"/>
      <c r="AT117" s="1"/>
      <c r="AU117" s="1"/>
      <c r="AV117" s="1">
        <f t="shared" si="1"/>
        <v>0</v>
      </c>
      <c r="AW117" s="1">
        <f>J116*AV117</f>
        <v>0</v>
      </c>
      <c r="AX117" s="13"/>
    </row>
    <row r="118" spans="1:50" x14ac:dyDescent="0.25">
      <c r="A118" s="10" t="s">
        <v>49</v>
      </c>
      <c r="B118" s="10" t="s">
        <v>123</v>
      </c>
      <c r="C118" s="10" t="s">
        <v>51</v>
      </c>
      <c r="D118" s="10" t="s">
        <v>52</v>
      </c>
      <c r="E118" s="10"/>
      <c r="F118" s="11" t="s">
        <v>166</v>
      </c>
      <c r="G118" s="11" t="s">
        <v>113</v>
      </c>
      <c r="H118" s="11" t="s">
        <v>167</v>
      </c>
      <c r="I118" s="10" t="s">
        <v>126</v>
      </c>
      <c r="J118" s="10">
        <v>35</v>
      </c>
      <c r="K118" s="10">
        <v>70</v>
      </c>
      <c r="L118" s="10" t="s">
        <v>57</v>
      </c>
      <c r="M118" s="1" t="s">
        <v>58</v>
      </c>
      <c r="N118" s="1" t="s">
        <v>59</v>
      </c>
      <c r="O118" s="12" t="s">
        <v>2</v>
      </c>
      <c r="P118" s="1"/>
      <c r="Q118" s="1"/>
      <c r="R118" s="1"/>
      <c r="S118" s="1">
        <v>2</v>
      </c>
      <c r="T118" s="1"/>
      <c r="U118" s="1"/>
      <c r="V118" s="1">
        <v>11</v>
      </c>
      <c r="W118" s="1">
        <v>4</v>
      </c>
      <c r="X118" s="1">
        <v>6</v>
      </c>
      <c r="Y118" s="1"/>
      <c r="Z118" s="1">
        <v>6</v>
      </c>
      <c r="AA118" s="1"/>
      <c r="AB118" s="1">
        <v>1</v>
      </c>
      <c r="AC118" s="1">
        <v>3</v>
      </c>
      <c r="AD118" s="1"/>
      <c r="AE118" s="1"/>
      <c r="AF118" s="1"/>
      <c r="AG118" s="1"/>
      <c r="AH118" s="1"/>
      <c r="AI118" s="1"/>
      <c r="AJ118" s="1"/>
      <c r="AK118" s="1"/>
      <c r="AL118" s="1"/>
      <c r="AM118" s="1"/>
      <c r="AN118" s="1"/>
      <c r="AO118" s="1"/>
      <c r="AP118" s="1"/>
      <c r="AQ118" s="1"/>
      <c r="AR118" s="1"/>
      <c r="AS118" s="1"/>
      <c r="AT118" s="1"/>
      <c r="AU118" s="1"/>
      <c r="AV118" s="1">
        <f t="shared" si="1"/>
        <v>33</v>
      </c>
      <c r="AW118" s="1"/>
      <c r="AX118" s="13"/>
    </row>
    <row r="119" spans="1:50" ht="39.950000000000003" customHeight="1" x14ac:dyDescent="0.25">
      <c r="A119" s="10"/>
      <c r="B119" s="10"/>
      <c r="C119" s="10"/>
      <c r="D119" s="10"/>
      <c r="E119" s="10"/>
      <c r="F119" s="11"/>
      <c r="G119" s="11"/>
      <c r="H119" s="11"/>
      <c r="I119" s="10"/>
      <c r="J119" s="10"/>
      <c r="K119" s="10"/>
      <c r="L119" s="10"/>
      <c r="M119" s="2"/>
      <c r="N119" s="1" t="s">
        <v>60</v>
      </c>
      <c r="O119" s="12"/>
      <c r="P119" s="1"/>
      <c r="Q119" s="1"/>
      <c r="R119" s="2"/>
      <c r="S119" s="2"/>
      <c r="T119" s="2"/>
      <c r="U119" s="2"/>
      <c r="V119" s="2"/>
      <c r="W119" s="2"/>
      <c r="X119" s="2"/>
      <c r="Y119" s="2"/>
      <c r="Z119" s="2"/>
      <c r="AA119" s="2"/>
      <c r="AB119" s="2"/>
      <c r="AC119" s="2"/>
      <c r="AD119" s="2"/>
      <c r="AE119" s="2"/>
      <c r="AF119" s="2"/>
      <c r="AG119" s="1"/>
      <c r="AH119" s="1"/>
      <c r="AI119" s="1"/>
      <c r="AJ119" s="1"/>
      <c r="AK119" s="1"/>
      <c r="AL119" s="1"/>
      <c r="AM119" s="1"/>
      <c r="AN119" s="1"/>
      <c r="AO119" s="1"/>
      <c r="AP119" s="1"/>
      <c r="AQ119" s="1"/>
      <c r="AR119" s="1"/>
      <c r="AS119" s="1"/>
      <c r="AT119" s="1"/>
      <c r="AU119" s="1"/>
      <c r="AV119" s="1">
        <f t="shared" si="1"/>
        <v>0</v>
      </c>
      <c r="AW119" s="1">
        <f>J118*AV119</f>
        <v>0</v>
      </c>
      <c r="AX119" s="13"/>
    </row>
    <row r="120" spans="1:50" x14ac:dyDescent="0.25">
      <c r="A120" s="10" t="s">
        <v>49</v>
      </c>
      <c r="B120" s="10" t="s">
        <v>123</v>
      </c>
      <c r="C120" s="10" t="s">
        <v>51</v>
      </c>
      <c r="D120" s="10" t="s">
        <v>52</v>
      </c>
      <c r="E120" s="10"/>
      <c r="F120" s="11" t="s">
        <v>168</v>
      </c>
      <c r="G120" s="11" t="s">
        <v>113</v>
      </c>
      <c r="H120" s="11" t="s">
        <v>169</v>
      </c>
      <c r="I120" s="10" t="s">
        <v>126</v>
      </c>
      <c r="J120" s="10">
        <v>35</v>
      </c>
      <c r="K120" s="10">
        <v>70</v>
      </c>
      <c r="L120" s="10" t="s">
        <v>57</v>
      </c>
      <c r="M120" s="1" t="s">
        <v>58</v>
      </c>
      <c r="N120" s="1" t="s">
        <v>59</v>
      </c>
      <c r="O120" s="12" t="s">
        <v>2</v>
      </c>
      <c r="P120" s="1"/>
      <c r="Q120" s="1"/>
      <c r="R120" s="1">
        <v>3</v>
      </c>
      <c r="S120" s="1">
        <v>3</v>
      </c>
      <c r="T120" s="1">
        <v>12</v>
      </c>
      <c r="U120" s="1">
        <v>13</v>
      </c>
      <c r="V120" s="1">
        <v>38</v>
      </c>
      <c r="W120" s="1">
        <v>16</v>
      </c>
      <c r="X120" s="1">
        <v>20</v>
      </c>
      <c r="Y120" s="1">
        <v>1</v>
      </c>
      <c r="Z120" s="1">
        <v>9</v>
      </c>
      <c r="AA120" s="1">
        <v>9</v>
      </c>
      <c r="AB120" s="1">
        <v>2</v>
      </c>
      <c r="AC120" s="1">
        <v>2</v>
      </c>
      <c r="AD120" s="1">
        <v>4</v>
      </c>
      <c r="AE120" s="1"/>
      <c r="AF120" s="1"/>
      <c r="AG120" s="1"/>
      <c r="AH120" s="1"/>
      <c r="AI120" s="1"/>
      <c r="AJ120" s="1"/>
      <c r="AK120" s="1"/>
      <c r="AL120" s="1"/>
      <c r="AM120" s="1"/>
      <c r="AN120" s="1"/>
      <c r="AO120" s="1"/>
      <c r="AP120" s="1"/>
      <c r="AQ120" s="1"/>
      <c r="AR120" s="1"/>
      <c r="AS120" s="1"/>
      <c r="AT120" s="1"/>
      <c r="AU120" s="1"/>
      <c r="AV120" s="1">
        <f t="shared" si="1"/>
        <v>132</v>
      </c>
      <c r="AW120" s="1"/>
      <c r="AX120" s="13"/>
    </row>
    <row r="121" spans="1:50" ht="39.950000000000003" customHeight="1" x14ac:dyDescent="0.25">
      <c r="A121" s="10"/>
      <c r="B121" s="10"/>
      <c r="C121" s="10"/>
      <c r="D121" s="10"/>
      <c r="E121" s="10"/>
      <c r="F121" s="11"/>
      <c r="G121" s="11"/>
      <c r="H121" s="11"/>
      <c r="I121" s="10"/>
      <c r="J121" s="10"/>
      <c r="K121" s="10"/>
      <c r="L121" s="10"/>
      <c r="M121" s="2"/>
      <c r="N121" s="1" t="s">
        <v>60</v>
      </c>
      <c r="O121" s="12"/>
      <c r="P121" s="1"/>
      <c r="Q121" s="1"/>
      <c r="R121" s="2"/>
      <c r="S121" s="2"/>
      <c r="T121" s="2"/>
      <c r="U121" s="2"/>
      <c r="V121" s="2"/>
      <c r="W121" s="2"/>
      <c r="X121" s="2"/>
      <c r="Y121" s="2"/>
      <c r="Z121" s="2"/>
      <c r="AA121" s="2"/>
      <c r="AB121" s="2"/>
      <c r="AC121" s="2"/>
      <c r="AD121" s="2"/>
      <c r="AE121" s="2"/>
      <c r="AF121" s="2"/>
      <c r="AG121" s="1"/>
      <c r="AH121" s="1"/>
      <c r="AI121" s="1"/>
      <c r="AJ121" s="1"/>
      <c r="AK121" s="1"/>
      <c r="AL121" s="1"/>
      <c r="AM121" s="1"/>
      <c r="AN121" s="1"/>
      <c r="AO121" s="1"/>
      <c r="AP121" s="1"/>
      <c r="AQ121" s="1"/>
      <c r="AR121" s="1"/>
      <c r="AS121" s="1"/>
      <c r="AT121" s="1"/>
      <c r="AU121" s="1"/>
      <c r="AV121" s="1">
        <f t="shared" si="1"/>
        <v>0</v>
      </c>
      <c r="AW121" s="1">
        <f>J120*AV121</f>
        <v>0</v>
      </c>
      <c r="AX121" s="13"/>
    </row>
    <row r="122" spans="1:50" x14ac:dyDescent="0.25">
      <c r="A122" s="10" t="s">
        <v>49</v>
      </c>
      <c r="B122" s="10" t="s">
        <v>123</v>
      </c>
      <c r="C122" s="10" t="s">
        <v>51</v>
      </c>
      <c r="D122" s="10" t="s">
        <v>52</v>
      </c>
      <c r="E122" s="10"/>
      <c r="F122" s="11" t="s">
        <v>170</v>
      </c>
      <c r="G122" s="11" t="s">
        <v>113</v>
      </c>
      <c r="H122" s="11" t="s">
        <v>171</v>
      </c>
      <c r="I122" s="10" t="s">
        <v>126</v>
      </c>
      <c r="J122" s="10">
        <v>35</v>
      </c>
      <c r="K122" s="10">
        <v>70</v>
      </c>
      <c r="L122" s="10" t="s">
        <v>57</v>
      </c>
      <c r="M122" s="1" t="s">
        <v>58</v>
      </c>
      <c r="N122" s="1" t="s">
        <v>59</v>
      </c>
      <c r="O122" s="12" t="s">
        <v>2</v>
      </c>
      <c r="P122" s="1"/>
      <c r="Q122" s="1"/>
      <c r="R122" s="1">
        <v>3</v>
      </c>
      <c r="S122" s="1">
        <v>9</v>
      </c>
      <c r="T122" s="1">
        <v>7</v>
      </c>
      <c r="U122" s="1">
        <v>29</v>
      </c>
      <c r="V122" s="1">
        <v>30</v>
      </c>
      <c r="W122" s="1">
        <v>25</v>
      </c>
      <c r="X122" s="1">
        <v>34</v>
      </c>
      <c r="Y122" s="1">
        <v>25</v>
      </c>
      <c r="Z122" s="1">
        <v>6</v>
      </c>
      <c r="AA122" s="1">
        <v>14</v>
      </c>
      <c r="AB122" s="1">
        <v>14</v>
      </c>
      <c r="AC122" s="1">
        <v>2</v>
      </c>
      <c r="AD122" s="1">
        <v>3</v>
      </c>
      <c r="AE122" s="1">
        <v>6</v>
      </c>
      <c r="AF122" s="1"/>
      <c r="AG122" s="1"/>
      <c r="AH122" s="1"/>
      <c r="AI122" s="1"/>
      <c r="AJ122" s="1"/>
      <c r="AK122" s="1"/>
      <c r="AL122" s="1"/>
      <c r="AM122" s="1"/>
      <c r="AN122" s="1"/>
      <c r="AO122" s="1"/>
      <c r="AP122" s="1"/>
      <c r="AQ122" s="1"/>
      <c r="AR122" s="1"/>
      <c r="AS122" s="1"/>
      <c r="AT122" s="1"/>
      <c r="AU122" s="1"/>
      <c r="AV122" s="1">
        <f t="shared" si="1"/>
        <v>207</v>
      </c>
      <c r="AW122" s="1"/>
      <c r="AX122" s="13"/>
    </row>
    <row r="123" spans="1:50" ht="39.950000000000003" customHeight="1" x14ac:dyDescent="0.25">
      <c r="A123" s="10"/>
      <c r="B123" s="10"/>
      <c r="C123" s="10"/>
      <c r="D123" s="10"/>
      <c r="E123" s="10"/>
      <c r="F123" s="11"/>
      <c r="G123" s="11"/>
      <c r="H123" s="11"/>
      <c r="I123" s="10"/>
      <c r="J123" s="10"/>
      <c r="K123" s="10"/>
      <c r="L123" s="10"/>
      <c r="M123" s="2"/>
      <c r="N123" s="1" t="s">
        <v>60</v>
      </c>
      <c r="O123" s="12"/>
      <c r="P123" s="1"/>
      <c r="Q123" s="1"/>
      <c r="R123" s="2"/>
      <c r="S123" s="2"/>
      <c r="T123" s="2"/>
      <c r="U123" s="2"/>
      <c r="V123" s="2"/>
      <c r="W123" s="2"/>
      <c r="X123" s="2"/>
      <c r="Y123" s="2"/>
      <c r="Z123" s="2"/>
      <c r="AA123" s="2"/>
      <c r="AB123" s="2"/>
      <c r="AC123" s="2"/>
      <c r="AD123" s="2"/>
      <c r="AE123" s="2"/>
      <c r="AF123" s="2"/>
      <c r="AG123" s="1"/>
      <c r="AH123" s="1"/>
      <c r="AI123" s="1"/>
      <c r="AJ123" s="1"/>
      <c r="AK123" s="1"/>
      <c r="AL123" s="1"/>
      <c r="AM123" s="1"/>
      <c r="AN123" s="1"/>
      <c r="AO123" s="1"/>
      <c r="AP123" s="1"/>
      <c r="AQ123" s="1"/>
      <c r="AR123" s="1"/>
      <c r="AS123" s="1"/>
      <c r="AT123" s="1"/>
      <c r="AU123" s="1"/>
      <c r="AV123" s="1">
        <f t="shared" si="1"/>
        <v>0</v>
      </c>
      <c r="AW123" s="1">
        <f>J122*AV123</f>
        <v>0</v>
      </c>
      <c r="AX123" s="13"/>
    </row>
    <row r="124" spans="1:50" x14ac:dyDescent="0.25">
      <c r="A124" s="10" t="s">
        <v>49</v>
      </c>
      <c r="B124" s="10" t="s">
        <v>123</v>
      </c>
      <c r="C124" s="10" t="s">
        <v>51</v>
      </c>
      <c r="D124" s="10" t="s">
        <v>52</v>
      </c>
      <c r="E124" s="10"/>
      <c r="F124" s="11" t="s">
        <v>172</v>
      </c>
      <c r="G124" s="11" t="s">
        <v>113</v>
      </c>
      <c r="H124" s="11" t="s">
        <v>173</v>
      </c>
      <c r="I124" s="10" t="s">
        <v>126</v>
      </c>
      <c r="J124" s="10">
        <v>35</v>
      </c>
      <c r="K124" s="10">
        <v>70</v>
      </c>
      <c r="L124" s="10" t="s">
        <v>57</v>
      </c>
      <c r="M124" s="1" t="s">
        <v>58</v>
      </c>
      <c r="N124" s="1" t="s">
        <v>59</v>
      </c>
      <c r="O124" s="12" t="s">
        <v>2</v>
      </c>
      <c r="P124" s="1"/>
      <c r="Q124" s="1"/>
      <c r="R124" s="1"/>
      <c r="S124" s="1"/>
      <c r="T124" s="1"/>
      <c r="U124" s="1"/>
      <c r="V124" s="1"/>
      <c r="W124" s="1"/>
      <c r="X124" s="1"/>
      <c r="Y124" s="1"/>
      <c r="Z124" s="1"/>
      <c r="AA124" s="1"/>
      <c r="AB124" s="1"/>
      <c r="AC124" s="1"/>
      <c r="AD124" s="1"/>
      <c r="AE124" s="1"/>
      <c r="AF124" s="1">
        <v>6</v>
      </c>
      <c r="AG124" s="1"/>
      <c r="AH124" s="1"/>
      <c r="AI124" s="1"/>
      <c r="AJ124" s="1"/>
      <c r="AK124" s="1"/>
      <c r="AL124" s="1"/>
      <c r="AM124" s="1"/>
      <c r="AN124" s="1"/>
      <c r="AO124" s="1"/>
      <c r="AP124" s="1"/>
      <c r="AQ124" s="1"/>
      <c r="AR124" s="1"/>
      <c r="AS124" s="1"/>
      <c r="AT124" s="1"/>
      <c r="AU124" s="1"/>
      <c r="AV124" s="1">
        <f t="shared" si="1"/>
        <v>6</v>
      </c>
      <c r="AW124" s="1"/>
      <c r="AX124" s="13"/>
    </row>
    <row r="125" spans="1:50" ht="39.950000000000003" customHeight="1" x14ac:dyDescent="0.25">
      <c r="A125" s="10"/>
      <c r="B125" s="10"/>
      <c r="C125" s="10"/>
      <c r="D125" s="10"/>
      <c r="E125" s="10"/>
      <c r="F125" s="11"/>
      <c r="G125" s="11"/>
      <c r="H125" s="11"/>
      <c r="I125" s="10"/>
      <c r="J125" s="10"/>
      <c r="K125" s="10"/>
      <c r="L125" s="10"/>
      <c r="M125" s="2"/>
      <c r="N125" s="1" t="s">
        <v>60</v>
      </c>
      <c r="O125" s="12"/>
      <c r="P125" s="1"/>
      <c r="Q125" s="1"/>
      <c r="R125" s="2"/>
      <c r="S125" s="2"/>
      <c r="T125" s="2"/>
      <c r="U125" s="2"/>
      <c r="V125" s="2"/>
      <c r="W125" s="2"/>
      <c r="X125" s="2"/>
      <c r="Y125" s="2"/>
      <c r="Z125" s="2"/>
      <c r="AA125" s="2"/>
      <c r="AB125" s="2"/>
      <c r="AC125" s="2"/>
      <c r="AD125" s="2"/>
      <c r="AE125" s="2"/>
      <c r="AF125" s="2"/>
      <c r="AG125" s="1"/>
      <c r="AH125" s="1"/>
      <c r="AI125" s="1"/>
      <c r="AJ125" s="1"/>
      <c r="AK125" s="1"/>
      <c r="AL125" s="1"/>
      <c r="AM125" s="1"/>
      <c r="AN125" s="1"/>
      <c r="AO125" s="1"/>
      <c r="AP125" s="1"/>
      <c r="AQ125" s="1"/>
      <c r="AR125" s="1"/>
      <c r="AS125" s="1"/>
      <c r="AT125" s="1"/>
      <c r="AU125" s="1"/>
      <c r="AV125" s="1">
        <f t="shared" si="1"/>
        <v>0</v>
      </c>
      <c r="AW125" s="1">
        <f>J124*AV125</f>
        <v>0</v>
      </c>
      <c r="AX125" s="13"/>
    </row>
    <row r="126" spans="1:50" x14ac:dyDescent="0.25">
      <c r="A126" s="10" t="s">
        <v>49</v>
      </c>
      <c r="B126" s="10" t="s">
        <v>123</v>
      </c>
      <c r="C126" s="10" t="s">
        <v>51</v>
      </c>
      <c r="D126" s="10" t="s">
        <v>52</v>
      </c>
      <c r="E126" s="10"/>
      <c r="F126" s="11" t="s">
        <v>174</v>
      </c>
      <c r="G126" s="11" t="s">
        <v>113</v>
      </c>
      <c r="H126" s="11" t="s">
        <v>175</v>
      </c>
      <c r="I126" s="10" t="s">
        <v>126</v>
      </c>
      <c r="J126" s="10">
        <v>35</v>
      </c>
      <c r="K126" s="10">
        <v>70</v>
      </c>
      <c r="L126" s="10" t="s">
        <v>57</v>
      </c>
      <c r="M126" s="1" t="s">
        <v>58</v>
      </c>
      <c r="N126" s="1" t="s">
        <v>59</v>
      </c>
      <c r="O126" s="12" t="s">
        <v>2</v>
      </c>
      <c r="P126" s="1"/>
      <c r="Q126" s="1"/>
      <c r="R126" s="1">
        <v>3</v>
      </c>
      <c r="S126" s="1"/>
      <c r="T126" s="1"/>
      <c r="U126" s="1"/>
      <c r="V126" s="1"/>
      <c r="W126" s="1"/>
      <c r="X126" s="1"/>
      <c r="Y126" s="1"/>
      <c r="Z126" s="1"/>
      <c r="AA126" s="1"/>
      <c r="AB126" s="1"/>
      <c r="AC126" s="1"/>
      <c r="AD126" s="1">
        <v>9</v>
      </c>
      <c r="AE126" s="1">
        <v>7</v>
      </c>
      <c r="AF126" s="1"/>
      <c r="AG126" s="1"/>
      <c r="AH126" s="1"/>
      <c r="AI126" s="1"/>
      <c r="AJ126" s="1"/>
      <c r="AK126" s="1"/>
      <c r="AL126" s="1"/>
      <c r="AM126" s="1"/>
      <c r="AN126" s="1"/>
      <c r="AO126" s="1"/>
      <c r="AP126" s="1"/>
      <c r="AQ126" s="1"/>
      <c r="AR126" s="1"/>
      <c r="AS126" s="1"/>
      <c r="AT126" s="1"/>
      <c r="AU126" s="1"/>
      <c r="AV126" s="1">
        <f t="shared" si="1"/>
        <v>19</v>
      </c>
      <c r="AW126" s="1"/>
      <c r="AX126" s="13"/>
    </row>
    <row r="127" spans="1:50" ht="39.950000000000003" customHeight="1" x14ac:dyDescent="0.25">
      <c r="A127" s="10"/>
      <c r="B127" s="10"/>
      <c r="C127" s="10"/>
      <c r="D127" s="10"/>
      <c r="E127" s="10"/>
      <c r="F127" s="11"/>
      <c r="G127" s="11"/>
      <c r="H127" s="11"/>
      <c r="I127" s="10"/>
      <c r="J127" s="10"/>
      <c r="K127" s="10"/>
      <c r="L127" s="10"/>
      <c r="M127" s="2"/>
      <c r="N127" s="1" t="s">
        <v>60</v>
      </c>
      <c r="O127" s="12"/>
      <c r="P127" s="1"/>
      <c r="Q127" s="1"/>
      <c r="R127" s="2"/>
      <c r="S127" s="2"/>
      <c r="T127" s="2"/>
      <c r="U127" s="2"/>
      <c r="V127" s="2"/>
      <c r="W127" s="2"/>
      <c r="X127" s="2"/>
      <c r="Y127" s="2"/>
      <c r="Z127" s="2"/>
      <c r="AA127" s="2"/>
      <c r="AB127" s="2"/>
      <c r="AC127" s="2"/>
      <c r="AD127" s="2"/>
      <c r="AE127" s="2"/>
      <c r="AF127" s="2"/>
      <c r="AG127" s="1"/>
      <c r="AH127" s="1"/>
      <c r="AI127" s="1"/>
      <c r="AJ127" s="1"/>
      <c r="AK127" s="1"/>
      <c r="AL127" s="1"/>
      <c r="AM127" s="1"/>
      <c r="AN127" s="1"/>
      <c r="AO127" s="1"/>
      <c r="AP127" s="1"/>
      <c r="AQ127" s="1"/>
      <c r="AR127" s="1"/>
      <c r="AS127" s="1"/>
      <c r="AT127" s="1"/>
      <c r="AU127" s="1"/>
      <c r="AV127" s="1">
        <f t="shared" si="1"/>
        <v>0</v>
      </c>
      <c r="AW127" s="1">
        <f>J126*AV127</f>
        <v>0</v>
      </c>
      <c r="AX127" s="13"/>
    </row>
    <row r="128" spans="1:50" x14ac:dyDescent="0.25">
      <c r="A128" s="10" t="s">
        <v>49</v>
      </c>
      <c r="B128" s="10" t="s">
        <v>123</v>
      </c>
      <c r="C128" s="10" t="s">
        <v>51</v>
      </c>
      <c r="D128" s="10" t="s">
        <v>52</v>
      </c>
      <c r="E128" s="10"/>
      <c r="F128" s="11" t="s">
        <v>176</v>
      </c>
      <c r="G128" s="11" t="s">
        <v>121</v>
      </c>
      <c r="H128" s="11" t="s">
        <v>177</v>
      </c>
      <c r="I128" s="10" t="s">
        <v>126</v>
      </c>
      <c r="J128" s="10">
        <v>32.5</v>
      </c>
      <c r="K128" s="10">
        <v>65</v>
      </c>
      <c r="L128" s="10" t="s">
        <v>57</v>
      </c>
      <c r="M128" s="1" t="s">
        <v>58</v>
      </c>
      <c r="N128" s="1" t="s">
        <v>59</v>
      </c>
      <c r="O128" s="12" t="s">
        <v>2</v>
      </c>
      <c r="P128" s="1"/>
      <c r="Q128" s="1"/>
      <c r="R128" s="1"/>
      <c r="S128" s="1"/>
      <c r="T128" s="1"/>
      <c r="U128" s="1"/>
      <c r="V128" s="1"/>
      <c r="W128" s="1"/>
      <c r="X128" s="1"/>
      <c r="Y128" s="1"/>
      <c r="Z128" s="1"/>
      <c r="AA128" s="1"/>
      <c r="AB128" s="1">
        <v>7</v>
      </c>
      <c r="AC128" s="1">
        <v>14</v>
      </c>
      <c r="AD128" s="1">
        <v>38</v>
      </c>
      <c r="AE128" s="1">
        <v>18</v>
      </c>
      <c r="AF128" s="1"/>
      <c r="AG128" s="1"/>
      <c r="AH128" s="1"/>
      <c r="AI128" s="1"/>
      <c r="AJ128" s="1"/>
      <c r="AK128" s="1"/>
      <c r="AL128" s="1"/>
      <c r="AM128" s="1"/>
      <c r="AN128" s="1"/>
      <c r="AO128" s="1"/>
      <c r="AP128" s="1"/>
      <c r="AQ128" s="1"/>
      <c r="AR128" s="1"/>
      <c r="AS128" s="1"/>
      <c r="AT128" s="1"/>
      <c r="AU128" s="1"/>
      <c r="AV128" s="1">
        <f t="shared" si="1"/>
        <v>77</v>
      </c>
      <c r="AW128" s="1"/>
      <c r="AX128" s="13"/>
    </row>
    <row r="129" spans="1:50" ht="39.950000000000003" customHeight="1" x14ac:dyDescent="0.25">
      <c r="A129" s="10"/>
      <c r="B129" s="10"/>
      <c r="C129" s="10"/>
      <c r="D129" s="10"/>
      <c r="E129" s="10"/>
      <c r="F129" s="11"/>
      <c r="G129" s="11"/>
      <c r="H129" s="11"/>
      <c r="I129" s="10"/>
      <c r="J129" s="10"/>
      <c r="K129" s="10"/>
      <c r="L129" s="10"/>
      <c r="M129" s="2"/>
      <c r="N129" s="1" t="s">
        <v>60</v>
      </c>
      <c r="O129" s="12"/>
      <c r="P129" s="1"/>
      <c r="Q129" s="2"/>
      <c r="R129" s="2"/>
      <c r="S129" s="2"/>
      <c r="T129" s="2"/>
      <c r="U129" s="2"/>
      <c r="V129" s="2"/>
      <c r="W129" s="2"/>
      <c r="X129" s="2"/>
      <c r="Y129" s="2"/>
      <c r="Z129" s="2"/>
      <c r="AA129" s="2"/>
      <c r="AB129" s="2"/>
      <c r="AC129" s="2"/>
      <c r="AD129" s="2"/>
      <c r="AE129" s="2"/>
      <c r="AF129" s="2"/>
      <c r="AG129" s="1"/>
      <c r="AH129" s="1"/>
      <c r="AI129" s="1"/>
      <c r="AJ129" s="1"/>
      <c r="AK129" s="1"/>
      <c r="AL129" s="1"/>
      <c r="AM129" s="1"/>
      <c r="AN129" s="1"/>
      <c r="AO129" s="1"/>
      <c r="AP129" s="1"/>
      <c r="AQ129" s="1"/>
      <c r="AR129" s="1"/>
      <c r="AS129" s="1"/>
      <c r="AT129" s="1"/>
      <c r="AU129" s="1"/>
      <c r="AV129" s="1">
        <f t="shared" si="1"/>
        <v>0</v>
      </c>
      <c r="AW129" s="1">
        <f>J128*AV129</f>
        <v>0</v>
      </c>
      <c r="AX129" s="13"/>
    </row>
    <row r="130" spans="1:50" x14ac:dyDescent="0.25">
      <c r="A130" s="10" t="s">
        <v>49</v>
      </c>
      <c r="B130" s="10" t="s">
        <v>123</v>
      </c>
      <c r="C130" s="10" t="s">
        <v>51</v>
      </c>
      <c r="D130" s="10" t="s">
        <v>52</v>
      </c>
      <c r="E130" s="10"/>
      <c r="F130" s="11" t="s">
        <v>178</v>
      </c>
      <c r="G130" s="11" t="s">
        <v>121</v>
      </c>
      <c r="H130" s="11" t="s">
        <v>179</v>
      </c>
      <c r="I130" s="10" t="s">
        <v>126</v>
      </c>
      <c r="J130" s="10">
        <v>32.5</v>
      </c>
      <c r="K130" s="10">
        <v>65</v>
      </c>
      <c r="L130" s="10" t="s">
        <v>57</v>
      </c>
      <c r="M130" s="1" t="s">
        <v>58</v>
      </c>
      <c r="N130" s="1" t="s">
        <v>59</v>
      </c>
      <c r="O130" s="12" t="s">
        <v>2</v>
      </c>
      <c r="P130" s="1"/>
      <c r="Q130" s="1">
        <v>2</v>
      </c>
      <c r="R130" s="1">
        <v>3</v>
      </c>
      <c r="S130" s="1">
        <v>26</v>
      </c>
      <c r="T130" s="1">
        <v>52</v>
      </c>
      <c r="U130" s="1">
        <v>17</v>
      </c>
      <c r="V130" s="1">
        <v>142</v>
      </c>
      <c r="W130" s="1">
        <v>147</v>
      </c>
      <c r="X130" s="1">
        <v>161</v>
      </c>
      <c r="Y130" s="1">
        <v>132</v>
      </c>
      <c r="Z130" s="1">
        <v>61</v>
      </c>
      <c r="AA130" s="1">
        <v>70</v>
      </c>
      <c r="AB130" s="1">
        <v>228</v>
      </c>
      <c r="AC130" s="1">
        <v>150</v>
      </c>
      <c r="AD130" s="1">
        <v>163</v>
      </c>
      <c r="AE130" s="1">
        <v>99</v>
      </c>
      <c r="AF130" s="1"/>
      <c r="AG130" s="1"/>
      <c r="AH130" s="1"/>
      <c r="AI130" s="1"/>
      <c r="AJ130" s="1"/>
      <c r="AK130" s="1"/>
      <c r="AL130" s="1"/>
      <c r="AM130" s="1"/>
      <c r="AN130" s="1"/>
      <c r="AO130" s="1"/>
      <c r="AP130" s="1"/>
      <c r="AQ130" s="1"/>
      <c r="AR130" s="1"/>
      <c r="AS130" s="1"/>
      <c r="AT130" s="1"/>
      <c r="AU130" s="1"/>
      <c r="AV130" s="1">
        <f t="shared" si="1"/>
        <v>1453</v>
      </c>
      <c r="AW130" s="1"/>
      <c r="AX130" s="13"/>
    </row>
    <row r="131" spans="1:50" ht="39.950000000000003" customHeight="1" x14ac:dyDescent="0.25">
      <c r="A131" s="10"/>
      <c r="B131" s="10"/>
      <c r="C131" s="10"/>
      <c r="D131" s="10"/>
      <c r="E131" s="10"/>
      <c r="F131" s="11"/>
      <c r="G131" s="11"/>
      <c r="H131" s="11"/>
      <c r="I131" s="10"/>
      <c r="J131" s="10"/>
      <c r="K131" s="10"/>
      <c r="L131" s="10"/>
      <c r="M131" s="2"/>
      <c r="N131" s="1" t="s">
        <v>60</v>
      </c>
      <c r="O131" s="12"/>
      <c r="P131" s="1"/>
      <c r="Q131" s="2"/>
      <c r="R131" s="2"/>
      <c r="S131" s="2"/>
      <c r="T131" s="2"/>
      <c r="U131" s="2"/>
      <c r="V131" s="2"/>
      <c r="W131" s="2"/>
      <c r="X131" s="2"/>
      <c r="Y131" s="2"/>
      <c r="Z131" s="2"/>
      <c r="AA131" s="2"/>
      <c r="AB131" s="2"/>
      <c r="AC131" s="2"/>
      <c r="AD131" s="2"/>
      <c r="AE131" s="2"/>
      <c r="AF131" s="2"/>
      <c r="AG131" s="1"/>
      <c r="AH131" s="1"/>
      <c r="AI131" s="1"/>
      <c r="AJ131" s="1"/>
      <c r="AK131" s="1"/>
      <c r="AL131" s="1"/>
      <c r="AM131" s="1"/>
      <c r="AN131" s="1"/>
      <c r="AO131" s="1"/>
      <c r="AP131" s="1"/>
      <c r="AQ131" s="1"/>
      <c r="AR131" s="1"/>
      <c r="AS131" s="1"/>
      <c r="AT131" s="1"/>
      <c r="AU131" s="1"/>
      <c r="AV131" s="1">
        <f t="shared" si="1"/>
        <v>0</v>
      </c>
      <c r="AW131" s="1">
        <f>J130*AV131</f>
        <v>0</v>
      </c>
      <c r="AX131" s="13"/>
    </row>
    <row r="132" spans="1:50" x14ac:dyDescent="0.25">
      <c r="A132" s="10" t="s">
        <v>49</v>
      </c>
      <c r="B132" s="10" t="s">
        <v>180</v>
      </c>
      <c r="C132" s="10" t="s">
        <v>51</v>
      </c>
      <c r="D132" s="10" t="s">
        <v>52</v>
      </c>
      <c r="E132" s="10"/>
      <c r="F132" s="11" t="s">
        <v>181</v>
      </c>
      <c r="G132" s="11" t="s">
        <v>182</v>
      </c>
      <c r="H132" s="11" t="s">
        <v>183</v>
      </c>
      <c r="I132" s="10"/>
      <c r="J132" s="10">
        <v>35</v>
      </c>
      <c r="K132" s="10">
        <v>70</v>
      </c>
      <c r="L132" s="10" t="s">
        <v>57</v>
      </c>
      <c r="M132" s="1" t="s">
        <v>58</v>
      </c>
      <c r="N132" s="1" t="s">
        <v>59</v>
      </c>
      <c r="O132" s="12" t="s">
        <v>18</v>
      </c>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f t="shared" si="1"/>
        <v>0</v>
      </c>
      <c r="AW132" s="1"/>
      <c r="AX132" s="13"/>
    </row>
    <row r="133" spans="1:50" ht="39.950000000000003" customHeight="1" x14ac:dyDescent="0.25">
      <c r="A133" s="10"/>
      <c r="B133" s="10"/>
      <c r="C133" s="10"/>
      <c r="D133" s="10"/>
      <c r="E133" s="10"/>
      <c r="F133" s="11"/>
      <c r="G133" s="11"/>
      <c r="H133" s="11"/>
      <c r="I133" s="10"/>
      <c r="J133" s="10"/>
      <c r="K133" s="10"/>
      <c r="L133" s="10"/>
      <c r="M133" s="2"/>
      <c r="N133" s="1" t="s">
        <v>60</v>
      </c>
      <c r="O133" s="12"/>
      <c r="P133" s="1"/>
      <c r="Q133" s="1"/>
      <c r="R133" s="1"/>
      <c r="S133" s="1"/>
      <c r="T133" s="1"/>
      <c r="U133" s="1"/>
      <c r="V133" s="1"/>
      <c r="W133" s="1"/>
      <c r="X133" s="1"/>
      <c r="Y133" s="1"/>
      <c r="Z133" s="1"/>
      <c r="AA133" s="1"/>
      <c r="AB133" s="1"/>
      <c r="AC133" s="2"/>
      <c r="AD133" s="2"/>
      <c r="AE133" s="2"/>
      <c r="AF133" s="2"/>
      <c r="AG133" s="2"/>
      <c r="AH133" s="2"/>
      <c r="AI133" s="2"/>
      <c r="AJ133" s="2"/>
      <c r="AK133" s="2"/>
      <c r="AL133" s="2"/>
      <c r="AM133" s="2"/>
      <c r="AN133" s="2"/>
      <c r="AO133" s="2"/>
      <c r="AP133" s="1"/>
      <c r="AQ133" s="1"/>
      <c r="AR133" s="1"/>
      <c r="AS133" s="1"/>
      <c r="AT133" s="1"/>
      <c r="AU133" s="1"/>
      <c r="AV133" s="1">
        <f t="shared" si="1"/>
        <v>0</v>
      </c>
      <c r="AW133" s="1">
        <f>J132*AV133</f>
        <v>0</v>
      </c>
      <c r="AX133" s="13"/>
    </row>
    <row r="134" spans="1:50" x14ac:dyDescent="0.25">
      <c r="A134" s="10" t="s">
        <v>49</v>
      </c>
      <c r="B134" s="10" t="s">
        <v>180</v>
      </c>
      <c r="C134" s="10" t="s">
        <v>51</v>
      </c>
      <c r="D134" s="10" t="s">
        <v>52</v>
      </c>
      <c r="E134" s="10"/>
      <c r="F134" s="11" t="s">
        <v>184</v>
      </c>
      <c r="G134" s="11" t="s">
        <v>182</v>
      </c>
      <c r="H134" s="11" t="s">
        <v>185</v>
      </c>
      <c r="I134" s="10"/>
      <c r="J134" s="10">
        <v>35</v>
      </c>
      <c r="K134" s="10">
        <v>70</v>
      </c>
      <c r="L134" s="10" t="s">
        <v>57</v>
      </c>
      <c r="M134" s="1" t="s">
        <v>58</v>
      </c>
      <c r="N134" s="1" t="s">
        <v>59</v>
      </c>
      <c r="O134" s="12" t="s">
        <v>18</v>
      </c>
      <c r="P134" s="1"/>
      <c r="Q134" s="1"/>
      <c r="R134" s="1"/>
      <c r="S134" s="1"/>
      <c r="T134" s="1"/>
      <c r="U134" s="1"/>
      <c r="V134" s="1"/>
      <c r="W134" s="1"/>
      <c r="X134" s="1"/>
      <c r="Y134" s="1"/>
      <c r="Z134" s="1"/>
      <c r="AA134" s="1"/>
      <c r="AB134" s="1"/>
      <c r="AC134" s="1">
        <v>1</v>
      </c>
      <c r="AD134" s="1">
        <v>2</v>
      </c>
      <c r="AE134" s="1">
        <v>8</v>
      </c>
      <c r="AF134" s="1">
        <v>5</v>
      </c>
      <c r="AG134" s="1">
        <v>1</v>
      </c>
      <c r="AH134" s="1">
        <v>8</v>
      </c>
      <c r="AI134" s="1">
        <v>23</v>
      </c>
      <c r="AJ134" s="1">
        <v>29</v>
      </c>
      <c r="AK134" s="1">
        <v>10</v>
      </c>
      <c r="AL134" s="1">
        <v>27</v>
      </c>
      <c r="AM134" s="1">
        <v>20</v>
      </c>
      <c r="AN134" s="1">
        <v>4</v>
      </c>
      <c r="AO134" s="1">
        <v>29</v>
      </c>
      <c r="AP134" s="1"/>
      <c r="AQ134" s="1"/>
      <c r="AR134" s="1"/>
      <c r="AS134" s="1"/>
      <c r="AT134" s="1"/>
      <c r="AU134" s="1"/>
      <c r="AV134" s="1">
        <f t="shared" ref="AV134:AV197" si="2">SUM(P134:AU134)</f>
        <v>167</v>
      </c>
      <c r="AW134" s="1"/>
      <c r="AX134" s="13"/>
    </row>
    <row r="135" spans="1:50" ht="39.950000000000003" customHeight="1" x14ac:dyDescent="0.25">
      <c r="A135" s="10"/>
      <c r="B135" s="10"/>
      <c r="C135" s="10"/>
      <c r="D135" s="10"/>
      <c r="E135" s="10"/>
      <c r="F135" s="11"/>
      <c r="G135" s="11"/>
      <c r="H135" s="11"/>
      <c r="I135" s="10"/>
      <c r="J135" s="10"/>
      <c r="K135" s="10"/>
      <c r="L135" s="10"/>
      <c r="M135" s="2"/>
      <c r="N135" s="1" t="s">
        <v>60</v>
      </c>
      <c r="O135" s="12"/>
      <c r="P135" s="1"/>
      <c r="Q135" s="1"/>
      <c r="R135" s="1"/>
      <c r="S135" s="1"/>
      <c r="T135" s="1"/>
      <c r="U135" s="1"/>
      <c r="V135" s="1"/>
      <c r="W135" s="1"/>
      <c r="X135" s="1"/>
      <c r="Y135" s="1"/>
      <c r="Z135" s="1"/>
      <c r="AA135" s="1"/>
      <c r="AB135" s="1"/>
      <c r="AC135" s="2"/>
      <c r="AD135" s="2"/>
      <c r="AE135" s="2"/>
      <c r="AF135" s="2"/>
      <c r="AG135" s="2"/>
      <c r="AH135" s="2"/>
      <c r="AI135" s="2"/>
      <c r="AJ135" s="2"/>
      <c r="AK135" s="2"/>
      <c r="AL135" s="2"/>
      <c r="AM135" s="2"/>
      <c r="AN135" s="2"/>
      <c r="AO135" s="2"/>
      <c r="AP135" s="1"/>
      <c r="AQ135" s="1"/>
      <c r="AR135" s="1"/>
      <c r="AS135" s="1"/>
      <c r="AT135" s="1"/>
      <c r="AU135" s="1"/>
      <c r="AV135" s="1">
        <f t="shared" si="2"/>
        <v>0</v>
      </c>
      <c r="AW135" s="1">
        <f>J134*AV135</f>
        <v>0</v>
      </c>
      <c r="AX135" s="13"/>
    </row>
    <row r="136" spans="1:50" x14ac:dyDescent="0.25">
      <c r="A136" s="10" t="s">
        <v>49</v>
      </c>
      <c r="B136" s="10" t="s">
        <v>180</v>
      </c>
      <c r="C136" s="10" t="s">
        <v>51</v>
      </c>
      <c r="D136" s="10" t="s">
        <v>52</v>
      </c>
      <c r="E136" s="10"/>
      <c r="F136" s="11" t="s">
        <v>186</v>
      </c>
      <c r="G136" s="11" t="s">
        <v>182</v>
      </c>
      <c r="H136" s="11" t="s">
        <v>92</v>
      </c>
      <c r="I136" s="10"/>
      <c r="J136" s="10">
        <v>35</v>
      </c>
      <c r="K136" s="10">
        <v>70</v>
      </c>
      <c r="L136" s="10" t="s">
        <v>57</v>
      </c>
      <c r="M136" s="1" t="s">
        <v>58</v>
      </c>
      <c r="N136" s="1" t="s">
        <v>59</v>
      </c>
      <c r="O136" s="12" t="s">
        <v>18</v>
      </c>
      <c r="P136" s="1"/>
      <c r="Q136" s="1"/>
      <c r="R136" s="1"/>
      <c r="S136" s="1"/>
      <c r="T136" s="1"/>
      <c r="U136" s="1"/>
      <c r="V136" s="1"/>
      <c r="W136" s="1"/>
      <c r="X136" s="1"/>
      <c r="Y136" s="1"/>
      <c r="Z136" s="1"/>
      <c r="AA136" s="1"/>
      <c r="AB136" s="1"/>
      <c r="AC136" s="1"/>
      <c r="AD136" s="1">
        <v>4</v>
      </c>
      <c r="AE136" s="1">
        <v>2</v>
      </c>
      <c r="AF136" s="1"/>
      <c r="AG136" s="1">
        <v>8</v>
      </c>
      <c r="AH136" s="1">
        <v>8</v>
      </c>
      <c r="AI136" s="1"/>
      <c r="AJ136" s="1">
        <v>16</v>
      </c>
      <c r="AK136" s="1">
        <v>10</v>
      </c>
      <c r="AL136" s="1">
        <v>6</v>
      </c>
      <c r="AM136" s="1">
        <v>6</v>
      </c>
      <c r="AN136" s="1">
        <v>12</v>
      </c>
      <c r="AO136" s="1">
        <v>3</v>
      </c>
      <c r="AP136" s="1"/>
      <c r="AQ136" s="1"/>
      <c r="AR136" s="1"/>
      <c r="AS136" s="1"/>
      <c r="AT136" s="1"/>
      <c r="AU136" s="1"/>
      <c r="AV136" s="1">
        <f t="shared" si="2"/>
        <v>75</v>
      </c>
      <c r="AW136" s="1"/>
      <c r="AX136" s="13"/>
    </row>
    <row r="137" spans="1:50" ht="39.950000000000003" customHeight="1" x14ac:dyDescent="0.25">
      <c r="A137" s="10"/>
      <c r="B137" s="10"/>
      <c r="C137" s="10"/>
      <c r="D137" s="10"/>
      <c r="E137" s="10"/>
      <c r="F137" s="11"/>
      <c r="G137" s="11"/>
      <c r="H137" s="11"/>
      <c r="I137" s="10"/>
      <c r="J137" s="10"/>
      <c r="K137" s="10"/>
      <c r="L137" s="10"/>
      <c r="M137" s="2"/>
      <c r="N137" s="1" t="s">
        <v>60</v>
      </c>
      <c r="O137" s="12"/>
      <c r="P137" s="1"/>
      <c r="Q137" s="1"/>
      <c r="R137" s="1"/>
      <c r="S137" s="1"/>
      <c r="T137" s="1"/>
      <c r="U137" s="1"/>
      <c r="V137" s="1"/>
      <c r="W137" s="1"/>
      <c r="X137" s="1"/>
      <c r="Y137" s="1"/>
      <c r="Z137" s="1"/>
      <c r="AA137" s="1"/>
      <c r="AB137" s="1"/>
      <c r="AC137" s="2"/>
      <c r="AD137" s="2"/>
      <c r="AE137" s="2"/>
      <c r="AF137" s="2"/>
      <c r="AG137" s="2"/>
      <c r="AH137" s="2"/>
      <c r="AI137" s="2"/>
      <c r="AJ137" s="2"/>
      <c r="AK137" s="2"/>
      <c r="AL137" s="2"/>
      <c r="AM137" s="2"/>
      <c r="AN137" s="2"/>
      <c r="AO137" s="2"/>
      <c r="AP137" s="1"/>
      <c r="AQ137" s="1"/>
      <c r="AR137" s="1"/>
      <c r="AS137" s="1"/>
      <c r="AT137" s="1"/>
      <c r="AU137" s="1"/>
      <c r="AV137" s="1">
        <f t="shared" si="2"/>
        <v>0</v>
      </c>
      <c r="AW137" s="1">
        <f>J136*AV137</f>
        <v>0</v>
      </c>
      <c r="AX137" s="13"/>
    </row>
    <row r="138" spans="1:50" x14ac:dyDescent="0.25">
      <c r="A138" s="10" t="s">
        <v>49</v>
      </c>
      <c r="B138" s="10" t="s">
        <v>180</v>
      </c>
      <c r="C138" s="10" t="s">
        <v>51</v>
      </c>
      <c r="D138" s="10" t="s">
        <v>52</v>
      </c>
      <c r="E138" s="10"/>
      <c r="F138" s="11" t="s">
        <v>187</v>
      </c>
      <c r="G138" s="11" t="s">
        <v>188</v>
      </c>
      <c r="H138" s="11" t="s">
        <v>88</v>
      </c>
      <c r="I138" s="10"/>
      <c r="J138" s="10">
        <v>32.5</v>
      </c>
      <c r="K138" s="10">
        <v>65</v>
      </c>
      <c r="L138" s="10" t="s">
        <v>57</v>
      </c>
      <c r="M138" s="1" t="s">
        <v>58</v>
      </c>
      <c r="N138" s="1" t="s">
        <v>59</v>
      </c>
      <c r="O138" s="12" t="s">
        <v>18</v>
      </c>
      <c r="P138" s="1"/>
      <c r="Q138" s="1"/>
      <c r="R138" s="1"/>
      <c r="S138" s="1"/>
      <c r="T138" s="1"/>
      <c r="U138" s="1"/>
      <c r="V138" s="1"/>
      <c r="W138" s="1"/>
      <c r="X138" s="1"/>
      <c r="Y138" s="1"/>
      <c r="Z138" s="1"/>
      <c r="AA138" s="1"/>
      <c r="AB138" s="1"/>
      <c r="AC138" s="1"/>
      <c r="AD138" s="1">
        <v>2</v>
      </c>
      <c r="AE138" s="1">
        <v>2</v>
      </c>
      <c r="AF138" s="1">
        <v>10</v>
      </c>
      <c r="AG138" s="1">
        <v>141</v>
      </c>
      <c r="AH138" s="1">
        <v>1</v>
      </c>
      <c r="AI138" s="1">
        <v>5</v>
      </c>
      <c r="AJ138" s="1">
        <v>2</v>
      </c>
      <c r="AK138" s="1">
        <v>18</v>
      </c>
      <c r="AL138" s="1">
        <v>11</v>
      </c>
      <c r="AM138" s="1">
        <v>7</v>
      </c>
      <c r="AN138" s="1">
        <v>3</v>
      </c>
      <c r="AO138" s="1">
        <v>56</v>
      </c>
      <c r="AP138" s="1"/>
      <c r="AQ138" s="1"/>
      <c r="AR138" s="1"/>
      <c r="AS138" s="1"/>
      <c r="AT138" s="1"/>
      <c r="AU138" s="1"/>
      <c r="AV138" s="1">
        <f t="shared" si="2"/>
        <v>258</v>
      </c>
      <c r="AW138" s="1"/>
      <c r="AX138" s="13"/>
    </row>
    <row r="139" spans="1:50" ht="39.950000000000003" customHeight="1" x14ac:dyDescent="0.25">
      <c r="A139" s="10"/>
      <c r="B139" s="10"/>
      <c r="C139" s="10"/>
      <c r="D139" s="10"/>
      <c r="E139" s="10"/>
      <c r="F139" s="11"/>
      <c r="G139" s="11"/>
      <c r="H139" s="11"/>
      <c r="I139" s="10"/>
      <c r="J139" s="10"/>
      <c r="K139" s="10"/>
      <c r="L139" s="10"/>
      <c r="M139" s="2"/>
      <c r="N139" s="1" t="s">
        <v>60</v>
      </c>
      <c r="O139" s="12"/>
      <c r="P139" s="1"/>
      <c r="Q139" s="1"/>
      <c r="R139" s="1"/>
      <c r="S139" s="1"/>
      <c r="T139" s="1"/>
      <c r="U139" s="1"/>
      <c r="V139" s="1"/>
      <c r="W139" s="1"/>
      <c r="X139" s="1"/>
      <c r="Y139" s="1"/>
      <c r="Z139" s="1"/>
      <c r="AA139" s="1"/>
      <c r="AB139" s="1"/>
      <c r="AC139" s="2"/>
      <c r="AD139" s="2"/>
      <c r="AE139" s="2"/>
      <c r="AF139" s="2"/>
      <c r="AG139" s="2"/>
      <c r="AH139" s="2"/>
      <c r="AI139" s="2"/>
      <c r="AJ139" s="2"/>
      <c r="AK139" s="2"/>
      <c r="AL139" s="2"/>
      <c r="AM139" s="2"/>
      <c r="AN139" s="2"/>
      <c r="AO139" s="2"/>
      <c r="AP139" s="1"/>
      <c r="AQ139" s="1"/>
      <c r="AR139" s="1"/>
      <c r="AS139" s="1"/>
      <c r="AT139" s="1"/>
      <c r="AU139" s="1"/>
      <c r="AV139" s="1">
        <f t="shared" si="2"/>
        <v>0</v>
      </c>
      <c r="AW139" s="1">
        <f>J138*AV139</f>
        <v>0</v>
      </c>
      <c r="AX139" s="13"/>
    </row>
    <row r="140" spans="1:50" x14ac:dyDescent="0.25">
      <c r="A140" s="10" t="s">
        <v>49</v>
      </c>
      <c r="B140" s="10" t="s">
        <v>180</v>
      </c>
      <c r="C140" s="10" t="s">
        <v>51</v>
      </c>
      <c r="D140" s="10" t="s">
        <v>52</v>
      </c>
      <c r="E140" s="10"/>
      <c r="F140" s="11" t="s">
        <v>189</v>
      </c>
      <c r="G140" s="11" t="s">
        <v>188</v>
      </c>
      <c r="H140" s="11" t="s">
        <v>146</v>
      </c>
      <c r="I140" s="10"/>
      <c r="J140" s="10">
        <v>32.5</v>
      </c>
      <c r="K140" s="10">
        <v>65</v>
      </c>
      <c r="L140" s="10" t="s">
        <v>57</v>
      </c>
      <c r="M140" s="1" t="s">
        <v>58</v>
      </c>
      <c r="N140" s="1" t="s">
        <v>59</v>
      </c>
      <c r="O140" s="12" t="s">
        <v>18</v>
      </c>
      <c r="P140" s="1"/>
      <c r="Q140" s="1"/>
      <c r="R140" s="1"/>
      <c r="S140" s="1"/>
      <c r="T140" s="1"/>
      <c r="U140" s="1"/>
      <c r="V140" s="1"/>
      <c r="W140" s="1"/>
      <c r="X140" s="1"/>
      <c r="Y140" s="1"/>
      <c r="Z140" s="1"/>
      <c r="AA140" s="1"/>
      <c r="AB140" s="1"/>
      <c r="AC140" s="1">
        <v>2</v>
      </c>
      <c r="AD140" s="1">
        <v>6</v>
      </c>
      <c r="AE140" s="1"/>
      <c r="AF140" s="1">
        <v>19</v>
      </c>
      <c r="AG140" s="1">
        <v>159</v>
      </c>
      <c r="AH140" s="1">
        <v>14</v>
      </c>
      <c r="AI140" s="1">
        <v>12</v>
      </c>
      <c r="AJ140" s="1">
        <v>11</v>
      </c>
      <c r="AK140" s="1">
        <v>38</v>
      </c>
      <c r="AL140" s="1">
        <v>25</v>
      </c>
      <c r="AM140" s="1">
        <v>25</v>
      </c>
      <c r="AN140" s="1">
        <v>9</v>
      </c>
      <c r="AO140" s="1">
        <v>29</v>
      </c>
      <c r="AP140" s="1"/>
      <c r="AQ140" s="1"/>
      <c r="AR140" s="1"/>
      <c r="AS140" s="1"/>
      <c r="AT140" s="1"/>
      <c r="AU140" s="1"/>
      <c r="AV140" s="1">
        <f t="shared" si="2"/>
        <v>349</v>
      </c>
      <c r="AW140" s="1"/>
      <c r="AX140" s="13"/>
    </row>
    <row r="141" spans="1:50" ht="39.950000000000003" customHeight="1" x14ac:dyDescent="0.25">
      <c r="A141" s="10"/>
      <c r="B141" s="10"/>
      <c r="C141" s="10"/>
      <c r="D141" s="10"/>
      <c r="E141" s="10"/>
      <c r="F141" s="11"/>
      <c r="G141" s="11"/>
      <c r="H141" s="11"/>
      <c r="I141" s="10"/>
      <c r="J141" s="10"/>
      <c r="K141" s="10"/>
      <c r="L141" s="10"/>
      <c r="M141" s="2"/>
      <c r="N141" s="1" t="s">
        <v>60</v>
      </c>
      <c r="O141" s="12"/>
      <c r="P141" s="1"/>
      <c r="Q141" s="1"/>
      <c r="R141" s="1"/>
      <c r="S141" s="1"/>
      <c r="T141" s="1"/>
      <c r="U141" s="1"/>
      <c r="V141" s="1"/>
      <c r="W141" s="1"/>
      <c r="X141" s="1"/>
      <c r="Y141" s="1"/>
      <c r="Z141" s="1"/>
      <c r="AA141" s="1"/>
      <c r="AB141" s="1"/>
      <c r="AC141" s="2"/>
      <c r="AD141" s="2"/>
      <c r="AE141" s="2"/>
      <c r="AF141" s="2"/>
      <c r="AG141" s="2"/>
      <c r="AH141" s="2"/>
      <c r="AI141" s="2"/>
      <c r="AJ141" s="2"/>
      <c r="AK141" s="2"/>
      <c r="AL141" s="2"/>
      <c r="AM141" s="2"/>
      <c r="AN141" s="2"/>
      <c r="AO141" s="2"/>
      <c r="AP141" s="1"/>
      <c r="AQ141" s="1"/>
      <c r="AR141" s="1"/>
      <c r="AS141" s="1"/>
      <c r="AT141" s="1"/>
      <c r="AU141" s="1"/>
      <c r="AV141" s="1">
        <f t="shared" si="2"/>
        <v>0</v>
      </c>
      <c r="AW141" s="1">
        <f>J140*AV141</f>
        <v>0</v>
      </c>
      <c r="AX141" s="13"/>
    </row>
    <row r="142" spans="1:50" x14ac:dyDescent="0.25">
      <c r="A142" s="10" t="s">
        <v>49</v>
      </c>
      <c r="B142" s="10" t="s">
        <v>180</v>
      </c>
      <c r="C142" s="10" t="s">
        <v>51</v>
      </c>
      <c r="D142" s="10" t="s">
        <v>52</v>
      </c>
      <c r="E142" s="10"/>
      <c r="F142" s="11" t="s">
        <v>190</v>
      </c>
      <c r="G142" s="11" t="s">
        <v>188</v>
      </c>
      <c r="H142" s="11" t="s">
        <v>191</v>
      </c>
      <c r="I142" s="10"/>
      <c r="J142" s="10">
        <v>32.5</v>
      </c>
      <c r="K142" s="10">
        <v>65</v>
      </c>
      <c r="L142" s="10" t="s">
        <v>57</v>
      </c>
      <c r="M142" s="1" t="s">
        <v>58</v>
      </c>
      <c r="N142" s="1" t="s">
        <v>59</v>
      </c>
      <c r="O142" s="12" t="s">
        <v>18</v>
      </c>
      <c r="P142" s="1"/>
      <c r="Q142" s="1"/>
      <c r="R142" s="1"/>
      <c r="S142" s="1"/>
      <c r="T142" s="1"/>
      <c r="U142" s="1"/>
      <c r="V142" s="1"/>
      <c r="W142" s="1"/>
      <c r="X142" s="1"/>
      <c r="Y142" s="1"/>
      <c r="Z142" s="1"/>
      <c r="AA142" s="1"/>
      <c r="AB142" s="1"/>
      <c r="AC142" s="1">
        <v>2</v>
      </c>
      <c r="AD142" s="1"/>
      <c r="AE142" s="1">
        <v>3</v>
      </c>
      <c r="AF142" s="1">
        <v>2</v>
      </c>
      <c r="AG142" s="1"/>
      <c r="AH142" s="1"/>
      <c r="AI142" s="1">
        <v>4</v>
      </c>
      <c r="AJ142" s="1"/>
      <c r="AK142" s="1">
        <v>3</v>
      </c>
      <c r="AL142" s="1">
        <v>4</v>
      </c>
      <c r="AM142" s="1">
        <v>2</v>
      </c>
      <c r="AN142" s="1">
        <v>9</v>
      </c>
      <c r="AO142" s="1">
        <v>7</v>
      </c>
      <c r="AP142" s="1"/>
      <c r="AQ142" s="1"/>
      <c r="AR142" s="1"/>
      <c r="AS142" s="1"/>
      <c r="AT142" s="1"/>
      <c r="AU142" s="1"/>
      <c r="AV142" s="1">
        <f t="shared" si="2"/>
        <v>36</v>
      </c>
      <c r="AW142" s="1"/>
      <c r="AX142" s="13"/>
    </row>
    <row r="143" spans="1:50" ht="39.950000000000003" customHeight="1" x14ac:dyDescent="0.25">
      <c r="A143" s="10"/>
      <c r="B143" s="10"/>
      <c r="C143" s="10"/>
      <c r="D143" s="10"/>
      <c r="E143" s="10"/>
      <c r="F143" s="11"/>
      <c r="G143" s="11"/>
      <c r="H143" s="11"/>
      <c r="I143" s="10"/>
      <c r="J143" s="10"/>
      <c r="K143" s="10"/>
      <c r="L143" s="10"/>
      <c r="M143" s="2"/>
      <c r="N143" s="1" t="s">
        <v>60</v>
      </c>
      <c r="O143" s="12"/>
      <c r="P143" s="1"/>
      <c r="Q143" s="1"/>
      <c r="R143" s="1"/>
      <c r="S143" s="1"/>
      <c r="T143" s="1"/>
      <c r="U143" s="1"/>
      <c r="V143" s="1"/>
      <c r="W143" s="1"/>
      <c r="X143" s="1"/>
      <c r="Y143" s="1"/>
      <c r="Z143" s="1"/>
      <c r="AA143" s="1"/>
      <c r="AB143" s="1"/>
      <c r="AC143" s="2"/>
      <c r="AD143" s="2"/>
      <c r="AE143" s="2"/>
      <c r="AF143" s="2"/>
      <c r="AG143" s="2"/>
      <c r="AH143" s="2"/>
      <c r="AI143" s="2"/>
      <c r="AJ143" s="2"/>
      <c r="AK143" s="2"/>
      <c r="AL143" s="2"/>
      <c r="AM143" s="2"/>
      <c r="AN143" s="2"/>
      <c r="AO143" s="2"/>
      <c r="AP143" s="1"/>
      <c r="AQ143" s="1"/>
      <c r="AR143" s="1"/>
      <c r="AS143" s="1"/>
      <c r="AT143" s="1"/>
      <c r="AU143" s="1"/>
      <c r="AV143" s="1">
        <f t="shared" si="2"/>
        <v>0</v>
      </c>
      <c r="AW143" s="1">
        <f>J142*AV143</f>
        <v>0</v>
      </c>
      <c r="AX143" s="13"/>
    </row>
    <row r="144" spans="1:50" x14ac:dyDescent="0.25">
      <c r="A144" s="10" t="s">
        <v>49</v>
      </c>
      <c r="B144" s="10" t="s">
        <v>180</v>
      </c>
      <c r="C144" s="10" t="s">
        <v>51</v>
      </c>
      <c r="D144" s="10" t="s">
        <v>52</v>
      </c>
      <c r="E144" s="10"/>
      <c r="F144" s="11" t="s">
        <v>192</v>
      </c>
      <c r="G144" s="11" t="s">
        <v>188</v>
      </c>
      <c r="H144" s="11" t="s">
        <v>146</v>
      </c>
      <c r="I144" s="10"/>
      <c r="J144" s="10">
        <v>32.5</v>
      </c>
      <c r="K144" s="10">
        <v>65</v>
      </c>
      <c r="L144" s="10" t="s">
        <v>57</v>
      </c>
      <c r="M144" s="1" t="s">
        <v>58</v>
      </c>
      <c r="N144" s="1" t="s">
        <v>59</v>
      </c>
      <c r="O144" s="12" t="s">
        <v>18</v>
      </c>
      <c r="P144" s="1"/>
      <c r="Q144" s="1"/>
      <c r="R144" s="1"/>
      <c r="S144" s="1"/>
      <c r="T144" s="1"/>
      <c r="U144" s="1"/>
      <c r="V144" s="1"/>
      <c r="W144" s="1"/>
      <c r="X144" s="1"/>
      <c r="Y144" s="1"/>
      <c r="Z144" s="1"/>
      <c r="AA144" s="1"/>
      <c r="AB144" s="1"/>
      <c r="AC144" s="1"/>
      <c r="AD144" s="1"/>
      <c r="AE144" s="1"/>
      <c r="AF144" s="1"/>
      <c r="AG144" s="1">
        <v>5</v>
      </c>
      <c r="AH144" s="1">
        <v>15</v>
      </c>
      <c r="AI144" s="1">
        <v>16</v>
      </c>
      <c r="AJ144" s="1">
        <v>26</v>
      </c>
      <c r="AK144" s="1">
        <v>32</v>
      </c>
      <c r="AL144" s="1">
        <v>24</v>
      </c>
      <c r="AM144" s="1">
        <v>29</v>
      </c>
      <c r="AN144" s="1"/>
      <c r="AO144" s="1"/>
      <c r="AP144" s="1"/>
      <c r="AQ144" s="1"/>
      <c r="AR144" s="1"/>
      <c r="AS144" s="1"/>
      <c r="AT144" s="1"/>
      <c r="AU144" s="1"/>
      <c r="AV144" s="1">
        <f t="shared" si="2"/>
        <v>147</v>
      </c>
      <c r="AW144" s="1"/>
      <c r="AX144" s="13"/>
    </row>
    <row r="145" spans="1:50" ht="39.950000000000003" customHeight="1" x14ac:dyDescent="0.25">
      <c r="A145" s="10"/>
      <c r="B145" s="10"/>
      <c r="C145" s="10"/>
      <c r="D145" s="10"/>
      <c r="E145" s="10"/>
      <c r="F145" s="11"/>
      <c r="G145" s="11"/>
      <c r="H145" s="11"/>
      <c r="I145" s="10"/>
      <c r="J145" s="10"/>
      <c r="K145" s="10"/>
      <c r="L145" s="10"/>
      <c r="M145" s="2"/>
      <c r="N145" s="1" t="s">
        <v>60</v>
      </c>
      <c r="O145" s="12"/>
      <c r="P145" s="1"/>
      <c r="Q145" s="1"/>
      <c r="R145" s="1"/>
      <c r="S145" s="1"/>
      <c r="T145" s="1"/>
      <c r="U145" s="1"/>
      <c r="V145" s="1"/>
      <c r="W145" s="1"/>
      <c r="X145" s="1"/>
      <c r="Y145" s="1"/>
      <c r="Z145" s="1"/>
      <c r="AA145" s="1"/>
      <c r="AB145" s="1"/>
      <c r="AC145" s="2"/>
      <c r="AD145" s="2"/>
      <c r="AE145" s="2"/>
      <c r="AF145" s="2"/>
      <c r="AG145" s="2"/>
      <c r="AH145" s="2"/>
      <c r="AI145" s="2"/>
      <c r="AJ145" s="2"/>
      <c r="AK145" s="2"/>
      <c r="AL145" s="2"/>
      <c r="AM145" s="2"/>
      <c r="AN145" s="2"/>
      <c r="AO145" s="2"/>
      <c r="AP145" s="1"/>
      <c r="AQ145" s="1"/>
      <c r="AR145" s="1"/>
      <c r="AS145" s="1"/>
      <c r="AT145" s="1"/>
      <c r="AU145" s="1"/>
      <c r="AV145" s="1">
        <f t="shared" si="2"/>
        <v>0</v>
      </c>
      <c r="AW145" s="1">
        <f>J144*AV145</f>
        <v>0</v>
      </c>
      <c r="AX145" s="13"/>
    </row>
    <row r="146" spans="1:50" x14ac:dyDescent="0.25">
      <c r="A146" s="10" t="s">
        <v>49</v>
      </c>
      <c r="B146" s="10" t="s">
        <v>180</v>
      </c>
      <c r="C146" s="10" t="s">
        <v>51</v>
      </c>
      <c r="D146" s="10" t="s">
        <v>52</v>
      </c>
      <c r="E146" s="10"/>
      <c r="F146" s="11" t="s">
        <v>193</v>
      </c>
      <c r="G146" s="11" t="s">
        <v>194</v>
      </c>
      <c r="H146" s="11" t="s">
        <v>88</v>
      </c>
      <c r="I146" s="10"/>
      <c r="J146" s="10">
        <v>30</v>
      </c>
      <c r="K146" s="10">
        <v>60</v>
      </c>
      <c r="L146" s="10" t="s">
        <v>57</v>
      </c>
      <c r="M146" s="1" t="s">
        <v>58</v>
      </c>
      <c r="N146" s="1" t="s">
        <v>59</v>
      </c>
      <c r="O146" s="12" t="s">
        <v>18</v>
      </c>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f t="shared" si="2"/>
        <v>0</v>
      </c>
      <c r="AW146" s="1"/>
      <c r="AX146" s="13"/>
    </row>
    <row r="147" spans="1:50" ht="39.950000000000003" customHeight="1" x14ac:dyDescent="0.25">
      <c r="A147" s="10"/>
      <c r="B147" s="10"/>
      <c r="C147" s="10"/>
      <c r="D147" s="10"/>
      <c r="E147" s="10"/>
      <c r="F147" s="11"/>
      <c r="G147" s="11"/>
      <c r="H147" s="11"/>
      <c r="I147" s="10"/>
      <c r="J147" s="10"/>
      <c r="K147" s="10"/>
      <c r="L147" s="10"/>
      <c r="M147" s="2"/>
      <c r="N147" s="1" t="s">
        <v>60</v>
      </c>
      <c r="O147" s="12"/>
      <c r="P147" s="1"/>
      <c r="Q147" s="1"/>
      <c r="R147" s="1"/>
      <c r="S147" s="1"/>
      <c r="T147" s="1"/>
      <c r="U147" s="1"/>
      <c r="V147" s="2"/>
      <c r="W147" s="2"/>
      <c r="X147" s="1"/>
      <c r="Y147" s="2"/>
      <c r="Z147" s="1"/>
      <c r="AA147" s="2"/>
      <c r="AB147" s="1"/>
      <c r="AC147" s="2"/>
      <c r="AD147" s="2"/>
      <c r="AE147" s="2"/>
      <c r="AF147" s="2"/>
      <c r="AG147" s="2"/>
      <c r="AH147" s="1"/>
      <c r="AI147" s="1"/>
      <c r="AJ147" s="1"/>
      <c r="AK147" s="1"/>
      <c r="AL147" s="1"/>
      <c r="AM147" s="1"/>
      <c r="AN147" s="1"/>
      <c r="AO147" s="1"/>
      <c r="AP147" s="1"/>
      <c r="AQ147" s="1"/>
      <c r="AR147" s="1"/>
      <c r="AS147" s="1"/>
      <c r="AT147" s="1"/>
      <c r="AU147" s="1"/>
      <c r="AV147" s="1">
        <f t="shared" si="2"/>
        <v>0</v>
      </c>
      <c r="AW147" s="1">
        <f>J146*AV147</f>
        <v>0</v>
      </c>
      <c r="AX147" s="13"/>
    </row>
    <row r="148" spans="1:50" x14ac:dyDescent="0.25">
      <c r="A148" s="10" t="s">
        <v>49</v>
      </c>
      <c r="B148" s="10" t="s">
        <v>180</v>
      </c>
      <c r="C148" s="10" t="s">
        <v>51</v>
      </c>
      <c r="D148" s="10" t="s">
        <v>52</v>
      </c>
      <c r="E148" s="10"/>
      <c r="F148" s="11" t="s">
        <v>195</v>
      </c>
      <c r="G148" s="11" t="s">
        <v>194</v>
      </c>
      <c r="H148" s="11" t="s">
        <v>146</v>
      </c>
      <c r="I148" s="10"/>
      <c r="J148" s="10">
        <v>30</v>
      </c>
      <c r="K148" s="10">
        <v>60</v>
      </c>
      <c r="L148" s="10" t="s">
        <v>57</v>
      </c>
      <c r="M148" s="1" t="s">
        <v>58</v>
      </c>
      <c r="N148" s="1" t="s">
        <v>59</v>
      </c>
      <c r="O148" s="12" t="s">
        <v>18</v>
      </c>
      <c r="P148" s="1"/>
      <c r="Q148" s="1"/>
      <c r="R148" s="1"/>
      <c r="S148" s="1"/>
      <c r="T148" s="1"/>
      <c r="U148" s="1"/>
      <c r="V148" s="1">
        <v>3</v>
      </c>
      <c r="W148" s="1">
        <v>3</v>
      </c>
      <c r="X148" s="1"/>
      <c r="Y148" s="1">
        <v>6</v>
      </c>
      <c r="Z148" s="1"/>
      <c r="AA148" s="1"/>
      <c r="AB148" s="1"/>
      <c r="AC148" s="1">
        <v>5</v>
      </c>
      <c r="AD148" s="1">
        <v>6</v>
      </c>
      <c r="AE148" s="1"/>
      <c r="AF148" s="1">
        <v>2</v>
      </c>
      <c r="AG148" s="1">
        <v>10</v>
      </c>
      <c r="AH148" s="1"/>
      <c r="AI148" s="1"/>
      <c r="AJ148" s="1"/>
      <c r="AK148" s="1"/>
      <c r="AL148" s="1"/>
      <c r="AM148" s="1"/>
      <c r="AN148" s="1"/>
      <c r="AO148" s="1"/>
      <c r="AP148" s="1"/>
      <c r="AQ148" s="1"/>
      <c r="AR148" s="1"/>
      <c r="AS148" s="1"/>
      <c r="AT148" s="1"/>
      <c r="AU148" s="1"/>
      <c r="AV148" s="1">
        <f t="shared" si="2"/>
        <v>35</v>
      </c>
      <c r="AW148" s="1"/>
      <c r="AX148" s="13"/>
    </row>
    <row r="149" spans="1:50" ht="39.950000000000003" customHeight="1" x14ac:dyDescent="0.25">
      <c r="A149" s="10"/>
      <c r="B149" s="10"/>
      <c r="C149" s="10"/>
      <c r="D149" s="10"/>
      <c r="E149" s="10"/>
      <c r="F149" s="11"/>
      <c r="G149" s="11"/>
      <c r="H149" s="11"/>
      <c r="I149" s="10"/>
      <c r="J149" s="10"/>
      <c r="K149" s="10"/>
      <c r="L149" s="10"/>
      <c r="M149" s="2"/>
      <c r="N149" s="1" t="s">
        <v>60</v>
      </c>
      <c r="O149" s="12"/>
      <c r="P149" s="1"/>
      <c r="Q149" s="1"/>
      <c r="R149" s="1"/>
      <c r="S149" s="1"/>
      <c r="T149" s="1"/>
      <c r="U149" s="1"/>
      <c r="V149" s="2"/>
      <c r="W149" s="2"/>
      <c r="X149" s="1"/>
      <c r="Y149" s="2"/>
      <c r="Z149" s="1"/>
      <c r="AA149" s="2"/>
      <c r="AB149" s="1"/>
      <c r="AC149" s="2"/>
      <c r="AD149" s="2"/>
      <c r="AE149" s="2"/>
      <c r="AF149" s="2"/>
      <c r="AG149" s="2"/>
      <c r="AH149" s="1"/>
      <c r="AI149" s="1"/>
      <c r="AJ149" s="1"/>
      <c r="AK149" s="1"/>
      <c r="AL149" s="1"/>
      <c r="AM149" s="1"/>
      <c r="AN149" s="1"/>
      <c r="AO149" s="1"/>
      <c r="AP149" s="1"/>
      <c r="AQ149" s="1"/>
      <c r="AR149" s="1"/>
      <c r="AS149" s="1"/>
      <c r="AT149" s="1"/>
      <c r="AU149" s="1"/>
      <c r="AV149" s="1">
        <f t="shared" si="2"/>
        <v>0</v>
      </c>
      <c r="AW149" s="1">
        <f>J148*AV149</f>
        <v>0</v>
      </c>
      <c r="AX149" s="13"/>
    </row>
    <row r="150" spans="1:50" x14ac:dyDescent="0.25">
      <c r="A150" s="10" t="s">
        <v>49</v>
      </c>
      <c r="B150" s="10" t="s">
        <v>180</v>
      </c>
      <c r="C150" s="10" t="s">
        <v>51</v>
      </c>
      <c r="D150" s="10" t="s">
        <v>52</v>
      </c>
      <c r="E150" s="10"/>
      <c r="F150" s="11" t="s">
        <v>196</v>
      </c>
      <c r="G150" s="11" t="s">
        <v>194</v>
      </c>
      <c r="H150" s="11" t="s">
        <v>191</v>
      </c>
      <c r="I150" s="10"/>
      <c r="J150" s="10">
        <v>30</v>
      </c>
      <c r="K150" s="10">
        <v>60</v>
      </c>
      <c r="L150" s="10" t="s">
        <v>57</v>
      </c>
      <c r="M150" s="1" t="s">
        <v>58</v>
      </c>
      <c r="N150" s="1" t="s">
        <v>59</v>
      </c>
      <c r="O150" s="12" t="s">
        <v>18</v>
      </c>
      <c r="P150" s="1"/>
      <c r="Q150" s="1"/>
      <c r="R150" s="1"/>
      <c r="S150" s="1"/>
      <c r="T150" s="1"/>
      <c r="U150" s="1"/>
      <c r="V150" s="1"/>
      <c r="W150" s="1">
        <v>1</v>
      </c>
      <c r="X150" s="1"/>
      <c r="Y150" s="1"/>
      <c r="Z150" s="1"/>
      <c r="AA150" s="1"/>
      <c r="AB150" s="1"/>
      <c r="AC150" s="1"/>
      <c r="AD150" s="1"/>
      <c r="AE150" s="1"/>
      <c r="AF150" s="1">
        <v>3</v>
      </c>
      <c r="AG150" s="1"/>
      <c r="AH150" s="1"/>
      <c r="AI150" s="1"/>
      <c r="AJ150" s="1"/>
      <c r="AK150" s="1"/>
      <c r="AL150" s="1"/>
      <c r="AM150" s="1"/>
      <c r="AN150" s="1"/>
      <c r="AO150" s="1"/>
      <c r="AP150" s="1"/>
      <c r="AQ150" s="1"/>
      <c r="AR150" s="1"/>
      <c r="AS150" s="1"/>
      <c r="AT150" s="1"/>
      <c r="AU150" s="1"/>
      <c r="AV150" s="1">
        <f t="shared" si="2"/>
        <v>4</v>
      </c>
      <c r="AW150" s="1"/>
      <c r="AX150" s="13"/>
    </row>
    <row r="151" spans="1:50" ht="39.950000000000003" customHeight="1" x14ac:dyDescent="0.25">
      <c r="A151" s="10"/>
      <c r="B151" s="10"/>
      <c r="C151" s="10"/>
      <c r="D151" s="10"/>
      <c r="E151" s="10"/>
      <c r="F151" s="11"/>
      <c r="G151" s="11"/>
      <c r="H151" s="11"/>
      <c r="I151" s="10"/>
      <c r="J151" s="10"/>
      <c r="K151" s="10"/>
      <c r="L151" s="10"/>
      <c r="M151" s="2"/>
      <c r="N151" s="1" t="s">
        <v>60</v>
      </c>
      <c r="O151" s="12"/>
      <c r="P151" s="1"/>
      <c r="Q151" s="1"/>
      <c r="R151" s="1"/>
      <c r="S151" s="1"/>
      <c r="T151" s="1"/>
      <c r="U151" s="1"/>
      <c r="V151" s="2"/>
      <c r="W151" s="2"/>
      <c r="X151" s="1"/>
      <c r="Y151" s="2"/>
      <c r="Z151" s="1"/>
      <c r="AA151" s="2"/>
      <c r="AB151" s="1"/>
      <c r="AC151" s="2"/>
      <c r="AD151" s="2"/>
      <c r="AE151" s="2"/>
      <c r="AF151" s="2"/>
      <c r="AG151" s="2"/>
      <c r="AH151" s="1"/>
      <c r="AI151" s="1"/>
      <c r="AJ151" s="1"/>
      <c r="AK151" s="1"/>
      <c r="AL151" s="1"/>
      <c r="AM151" s="1"/>
      <c r="AN151" s="1"/>
      <c r="AO151" s="1"/>
      <c r="AP151" s="1"/>
      <c r="AQ151" s="1"/>
      <c r="AR151" s="1"/>
      <c r="AS151" s="1"/>
      <c r="AT151" s="1"/>
      <c r="AU151" s="1"/>
      <c r="AV151" s="1">
        <f t="shared" si="2"/>
        <v>0</v>
      </c>
      <c r="AW151" s="1">
        <f>J150*AV151</f>
        <v>0</v>
      </c>
      <c r="AX151" s="13"/>
    </row>
    <row r="152" spans="1:50" x14ac:dyDescent="0.25">
      <c r="A152" s="10" t="s">
        <v>49</v>
      </c>
      <c r="B152" s="10" t="s">
        <v>180</v>
      </c>
      <c r="C152" s="10" t="s">
        <v>51</v>
      </c>
      <c r="D152" s="10" t="s">
        <v>52</v>
      </c>
      <c r="E152" s="10"/>
      <c r="F152" s="11" t="s">
        <v>197</v>
      </c>
      <c r="G152" s="11" t="s">
        <v>198</v>
      </c>
      <c r="H152" s="11" t="s">
        <v>128</v>
      </c>
      <c r="I152" s="10"/>
      <c r="J152" s="10">
        <v>30</v>
      </c>
      <c r="K152" s="10">
        <v>60</v>
      </c>
      <c r="L152" s="10" t="s">
        <v>57</v>
      </c>
      <c r="M152" s="1" t="s">
        <v>58</v>
      </c>
      <c r="N152" s="1" t="s">
        <v>59</v>
      </c>
      <c r="O152" s="12" t="s">
        <v>18</v>
      </c>
      <c r="P152" s="1"/>
      <c r="Q152" s="1"/>
      <c r="R152" s="1"/>
      <c r="S152" s="1"/>
      <c r="T152" s="1"/>
      <c r="U152" s="1"/>
      <c r="V152" s="1"/>
      <c r="W152" s="1"/>
      <c r="X152" s="1"/>
      <c r="Y152" s="1"/>
      <c r="Z152" s="1"/>
      <c r="AA152" s="1"/>
      <c r="AB152" s="1"/>
      <c r="AC152" s="1">
        <v>442</v>
      </c>
      <c r="AD152" s="1"/>
      <c r="AE152" s="1"/>
      <c r="AF152" s="1"/>
      <c r="AG152" s="1"/>
      <c r="AH152" s="1"/>
      <c r="AI152" s="1"/>
      <c r="AJ152" s="1"/>
      <c r="AK152" s="1"/>
      <c r="AL152" s="1"/>
      <c r="AM152" s="1"/>
      <c r="AN152" s="1"/>
      <c r="AO152" s="1">
        <v>387</v>
      </c>
      <c r="AP152" s="1"/>
      <c r="AQ152" s="1"/>
      <c r="AR152" s="1"/>
      <c r="AS152" s="1"/>
      <c r="AT152" s="1"/>
      <c r="AU152" s="1"/>
      <c r="AV152" s="1">
        <f t="shared" si="2"/>
        <v>829</v>
      </c>
      <c r="AW152" s="1"/>
      <c r="AX152" s="13"/>
    </row>
    <row r="153" spans="1:50" ht="39.950000000000003" customHeight="1" x14ac:dyDescent="0.25">
      <c r="A153" s="10"/>
      <c r="B153" s="10"/>
      <c r="C153" s="10"/>
      <c r="D153" s="10"/>
      <c r="E153" s="10"/>
      <c r="F153" s="11"/>
      <c r="G153" s="11"/>
      <c r="H153" s="11"/>
      <c r="I153" s="10"/>
      <c r="J153" s="10"/>
      <c r="K153" s="10"/>
      <c r="L153" s="10"/>
      <c r="M153" s="2"/>
      <c r="N153" s="1" t="s">
        <v>60</v>
      </c>
      <c r="O153" s="12"/>
      <c r="P153" s="1"/>
      <c r="Q153" s="1"/>
      <c r="R153" s="1"/>
      <c r="S153" s="1"/>
      <c r="T153" s="1"/>
      <c r="U153" s="1"/>
      <c r="V153" s="1"/>
      <c r="W153" s="1"/>
      <c r="X153" s="1"/>
      <c r="Y153" s="1"/>
      <c r="Z153" s="1"/>
      <c r="AA153" s="1"/>
      <c r="AB153" s="1"/>
      <c r="AC153" s="2"/>
      <c r="AD153" s="2"/>
      <c r="AE153" s="2"/>
      <c r="AF153" s="2"/>
      <c r="AG153" s="2"/>
      <c r="AH153" s="2"/>
      <c r="AI153" s="2"/>
      <c r="AJ153" s="2"/>
      <c r="AK153" s="2"/>
      <c r="AL153" s="2"/>
      <c r="AM153" s="2"/>
      <c r="AN153" s="2"/>
      <c r="AO153" s="2"/>
      <c r="AP153" s="1"/>
      <c r="AQ153" s="1"/>
      <c r="AR153" s="1"/>
      <c r="AS153" s="1"/>
      <c r="AT153" s="1"/>
      <c r="AU153" s="1"/>
      <c r="AV153" s="1">
        <f t="shared" si="2"/>
        <v>0</v>
      </c>
      <c r="AW153" s="1">
        <f>J152*AV153</f>
        <v>0</v>
      </c>
      <c r="AX153" s="13"/>
    </row>
    <row r="154" spans="1:50" x14ac:dyDescent="0.25">
      <c r="A154" s="10" t="s">
        <v>49</v>
      </c>
      <c r="B154" s="10" t="s">
        <v>180</v>
      </c>
      <c r="C154" s="10" t="s">
        <v>51</v>
      </c>
      <c r="D154" s="10" t="s">
        <v>52</v>
      </c>
      <c r="E154" s="10"/>
      <c r="F154" s="11" t="s">
        <v>199</v>
      </c>
      <c r="G154" s="11" t="s">
        <v>198</v>
      </c>
      <c r="H154" s="11" t="s">
        <v>73</v>
      </c>
      <c r="I154" s="10"/>
      <c r="J154" s="10">
        <v>30</v>
      </c>
      <c r="K154" s="10">
        <v>60</v>
      </c>
      <c r="L154" s="10" t="s">
        <v>57</v>
      </c>
      <c r="M154" s="1" t="s">
        <v>58</v>
      </c>
      <c r="N154" s="1" t="s">
        <v>59</v>
      </c>
      <c r="O154" s="12" t="s">
        <v>18</v>
      </c>
      <c r="P154" s="1"/>
      <c r="Q154" s="1"/>
      <c r="R154" s="1"/>
      <c r="S154" s="1"/>
      <c r="T154" s="1"/>
      <c r="U154" s="1"/>
      <c r="V154" s="1"/>
      <c r="W154" s="1"/>
      <c r="X154" s="1"/>
      <c r="Y154" s="1"/>
      <c r="Z154" s="1"/>
      <c r="AA154" s="1"/>
      <c r="AB154" s="1"/>
      <c r="AC154" s="1"/>
      <c r="AD154" s="1"/>
      <c r="AE154" s="1">
        <v>1</v>
      </c>
      <c r="AF154" s="1"/>
      <c r="AG154" s="1"/>
      <c r="AH154" s="1">
        <v>2</v>
      </c>
      <c r="AI154" s="1"/>
      <c r="AJ154" s="1">
        <v>1</v>
      </c>
      <c r="AK154" s="1"/>
      <c r="AL154" s="1">
        <v>18</v>
      </c>
      <c r="AM154" s="1">
        <v>20</v>
      </c>
      <c r="AN154" s="1">
        <v>4</v>
      </c>
      <c r="AO154" s="1">
        <v>15</v>
      </c>
      <c r="AP154" s="1"/>
      <c r="AQ154" s="1"/>
      <c r="AR154" s="1"/>
      <c r="AS154" s="1"/>
      <c r="AT154" s="1"/>
      <c r="AU154" s="1"/>
      <c r="AV154" s="1">
        <f t="shared" si="2"/>
        <v>61</v>
      </c>
      <c r="AW154" s="1"/>
      <c r="AX154" s="13"/>
    </row>
    <row r="155" spans="1:50" ht="39.950000000000003" customHeight="1" x14ac:dyDescent="0.25">
      <c r="A155" s="10"/>
      <c r="B155" s="10"/>
      <c r="C155" s="10"/>
      <c r="D155" s="10"/>
      <c r="E155" s="10"/>
      <c r="F155" s="11"/>
      <c r="G155" s="11"/>
      <c r="H155" s="11"/>
      <c r="I155" s="10"/>
      <c r="J155" s="10"/>
      <c r="K155" s="10"/>
      <c r="L155" s="10"/>
      <c r="M155" s="2"/>
      <c r="N155" s="1" t="s">
        <v>60</v>
      </c>
      <c r="O155" s="12"/>
      <c r="P155" s="1"/>
      <c r="Q155" s="1"/>
      <c r="R155" s="1"/>
      <c r="S155" s="1"/>
      <c r="T155" s="1"/>
      <c r="U155" s="1"/>
      <c r="V155" s="1"/>
      <c r="W155" s="1"/>
      <c r="X155" s="1"/>
      <c r="Y155" s="1"/>
      <c r="Z155" s="1"/>
      <c r="AA155" s="1"/>
      <c r="AB155" s="1"/>
      <c r="AC155" s="2"/>
      <c r="AD155" s="2"/>
      <c r="AE155" s="2"/>
      <c r="AF155" s="2"/>
      <c r="AG155" s="2"/>
      <c r="AH155" s="2"/>
      <c r="AI155" s="2"/>
      <c r="AJ155" s="2"/>
      <c r="AK155" s="2"/>
      <c r="AL155" s="2"/>
      <c r="AM155" s="2"/>
      <c r="AN155" s="2"/>
      <c r="AO155" s="2"/>
      <c r="AP155" s="1"/>
      <c r="AQ155" s="1"/>
      <c r="AR155" s="1"/>
      <c r="AS155" s="1"/>
      <c r="AT155" s="1"/>
      <c r="AU155" s="1"/>
      <c r="AV155" s="1">
        <f t="shared" si="2"/>
        <v>0</v>
      </c>
      <c r="AW155" s="1">
        <f>J154*AV155</f>
        <v>0</v>
      </c>
      <c r="AX155" s="13"/>
    </row>
    <row r="156" spans="1:50" x14ac:dyDescent="0.25">
      <c r="A156" s="10" t="s">
        <v>49</v>
      </c>
      <c r="B156" s="10" t="s">
        <v>180</v>
      </c>
      <c r="C156" s="10" t="s">
        <v>51</v>
      </c>
      <c r="D156" s="10" t="s">
        <v>52</v>
      </c>
      <c r="E156" s="10"/>
      <c r="F156" s="11" t="s">
        <v>200</v>
      </c>
      <c r="G156" s="11" t="s">
        <v>198</v>
      </c>
      <c r="H156" s="11" t="s">
        <v>138</v>
      </c>
      <c r="I156" s="10"/>
      <c r="J156" s="10">
        <v>30</v>
      </c>
      <c r="K156" s="10">
        <v>60</v>
      </c>
      <c r="L156" s="10" t="s">
        <v>57</v>
      </c>
      <c r="M156" s="1" t="s">
        <v>58</v>
      </c>
      <c r="N156" s="1" t="s">
        <v>59</v>
      </c>
      <c r="O156" s="12" t="s">
        <v>18</v>
      </c>
      <c r="P156" s="1"/>
      <c r="Q156" s="1"/>
      <c r="R156" s="1"/>
      <c r="S156" s="1"/>
      <c r="T156" s="1"/>
      <c r="U156" s="1"/>
      <c r="V156" s="1"/>
      <c r="W156" s="1"/>
      <c r="X156" s="1"/>
      <c r="Y156" s="1"/>
      <c r="Z156" s="1"/>
      <c r="AA156" s="1"/>
      <c r="AB156" s="1"/>
      <c r="AC156" s="1">
        <v>1</v>
      </c>
      <c r="AD156" s="1">
        <v>2</v>
      </c>
      <c r="AE156" s="1"/>
      <c r="AF156" s="1">
        <v>1</v>
      </c>
      <c r="AG156" s="1"/>
      <c r="AH156" s="1"/>
      <c r="AI156" s="1">
        <v>18</v>
      </c>
      <c r="AJ156" s="1">
        <v>32</v>
      </c>
      <c r="AK156" s="1">
        <v>12</v>
      </c>
      <c r="AL156" s="1">
        <v>52</v>
      </c>
      <c r="AM156" s="1">
        <v>48</v>
      </c>
      <c r="AN156" s="1">
        <v>4</v>
      </c>
      <c r="AO156" s="1">
        <v>40</v>
      </c>
      <c r="AP156" s="1"/>
      <c r="AQ156" s="1"/>
      <c r="AR156" s="1"/>
      <c r="AS156" s="1"/>
      <c r="AT156" s="1"/>
      <c r="AU156" s="1"/>
      <c r="AV156" s="1">
        <f t="shared" si="2"/>
        <v>210</v>
      </c>
      <c r="AW156" s="1"/>
      <c r="AX156" s="13"/>
    </row>
    <row r="157" spans="1:50" ht="39.950000000000003" customHeight="1" x14ac:dyDescent="0.25">
      <c r="A157" s="10"/>
      <c r="B157" s="10"/>
      <c r="C157" s="10"/>
      <c r="D157" s="10"/>
      <c r="E157" s="10"/>
      <c r="F157" s="11"/>
      <c r="G157" s="11"/>
      <c r="H157" s="11"/>
      <c r="I157" s="10"/>
      <c r="J157" s="10"/>
      <c r="K157" s="10"/>
      <c r="L157" s="10"/>
      <c r="M157" s="2"/>
      <c r="N157" s="1" t="s">
        <v>60</v>
      </c>
      <c r="O157" s="12"/>
      <c r="P157" s="1"/>
      <c r="Q157" s="1"/>
      <c r="R157" s="1"/>
      <c r="S157" s="1"/>
      <c r="T157" s="1"/>
      <c r="U157" s="1"/>
      <c r="V157" s="1"/>
      <c r="W157" s="1"/>
      <c r="X157" s="1"/>
      <c r="Y157" s="1"/>
      <c r="Z157" s="1"/>
      <c r="AA157" s="1"/>
      <c r="AB157" s="1"/>
      <c r="AC157" s="2"/>
      <c r="AD157" s="2"/>
      <c r="AE157" s="2"/>
      <c r="AF157" s="2"/>
      <c r="AG157" s="2"/>
      <c r="AH157" s="2"/>
      <c r="AI157" s="2"/>
      <c r="AJ157" s="2"/>
      <c r="AK157" s="2"/>
      <c r="AL157" s="2"/>
      <c r="AM157" s="2"/>
      <c r="AN157" s="2"/>
      <c r="AO157" s="2"/>
      <c r="AP157" s="1"/>
      <c r="AQ157" s="1"/>
      <c r="AR157" s="1"/>
      <c r="AS157" s="1"/>
      <c r="AT157" s="1"/>
      <c r="AU157" s="1"/>
      <c r="AV157" s="1">
        <f t="shared" si="2"/>
        <v>0</v>
      </c>
      <c r="AW157" s="1">
        <f>J156*AV157</f>
        <v>0</v>
      </c>
      <c r="AX157" s="13"/>
    </row>
    <row r="158" spans="1:50" x14ac:dyDescent="0.25">
      <c r="A158" s="10" t="s">
        <v>49</v>
      </c>
      <c r="B158" s="10" t="s">
        <v>180</v>
      </c>
      <c r="C158" s="10" t="s">
        <v>51</v>
      </c>
      <c r="D158" s="10" t="s">
        <v>52</v>
      </c>
      <c r="E158" s="10"/>
      <c r="F158" s="11" t="s">
        <v>201</v>
      </c>
      <c r="G158" s="11" t="s">
        <v>194</v>
      </c>
      <c r="H158" s="11" t="s">
        <v>146</v>
      </c>
      <c r="I158" s="10"/>
      <c r="J158" s="10">
        <v>30</v>
      </c>
      <c r="K158" s="10">
        <v>60</v>
      </c>
      <c r="L158" s="10" t="s">
        <v>57</v>
      </c>
      <c r="M158" s="1" t="s">
        <v>58</v>
      </c>
      <c r="N158" s="1" t="s">
        <v>59</v>
      </c>
      <c r="O158" s="12" t="s">
        <v>18</v>
      </c>
      <c r="P158" s="1"/>
      <c r="Q158" s="1"/>
      <c r="R158" s="1"/>
      <c r="S158" s="1"/>
      <c r="T158" s="1"/>
      <c r="U158" s="1"/>
      <c r="V158" s="1"/>
      <c r="W158" s="1"/>
      <c r="X158" s="1"/>
      <c r="Y158" s="1">
        <v>14</v>
      </c>
      <c r="Z158" s="1"/>
      <c r="AA158" s="1">
        <v>10</v>
      </c>
      <c r="AB158" s="1"/>
      <c r="AC158" s="1">
        <v>10</v>
      </c>
      <c r="AD158" s="1">
        <v>7</v>
      </c>
      <c r="AE158" s="1">
        <v>9</v>
      </c>
      <c r="AF158" s="1"/>
      <c r="AG158" s="1"/>
      <c r="AH158" s="1"/>
      <c r="AI158" s="1"/>
      <c r="AJ158" s="1"/>
      <c r="AK158" s="1"/>
      <c r="AL158" s="1"/>
      <c r="AM158" s="1"/>
      <c r="AN158" s="1"/>
      <c r="AO158" s="1"/>
      <c r="AP158" s="1"/>
      <c r="AQ158" s="1"/>
      <c r="AR158" s="1"/>
      <c r="AS158" s="1"/>
      <c r="AT158" s="1"/>
      <c r="AU158" s="1"/>
      <c r="AV158" s="1">
        <f t="shared" si="2"/>
        <v>50</v>
      </c>
      <c r="AW158" s="1"/>
      <c r="AX158" s="13"/>
    </row>
    <row r="159" spans="1:50" ht="39.950000000000003" customHeight="1" x14ac:dyDescent="0.25">
      <c r="A159" s="10"/>
      <c r="B159" s="10"/>
      <c r="C159" s="10"/>
      <c r="D159" s="10"/>
      <c r="E159" s="10"/>
      <c r="F159" s="11"/>
      <c r="G159" s="11"/>
      <c r="H159" s="11"/>
      <c r="I159" s="10"/>
      <c r="J159" s="10"/>
      <c r="K159" s="10"/>
      <c r="L159" s="10"/>
      <c r="M159" s="2"/>
      <c r="N159" s="1" t="s">
        <v>60</v>
      </c>
      <c r="O159" s="12"/>
      <c r="P159" s="1"/>
      <c r="Q159" s="1"/>
      <c r="R159" s="1"/>
      <c r="S159" s="1"/>
      <c r="T159" s="1"/>
      <c r="U159" s="1"/>
      <c r="V159" s="2"/>
      <c r="W159" s="2"/>
      <c r="X159" s="1"/>
      <c r="Y159" s="2"/>
      <c r="Z159" s="1"/>
      <c r="AA159" s="2"/>
      <c r="AB159" s="1"/>
      <c r="AC159" s="2"/>
      <c r="AD159" s="2"/>
      <c r="AE159" s="2"/>
      <c r="AF159" s="2"/>
      <c r="AG159" s="2"/>
      <c r="AH159" s="1"/>
      <c r="AI159" s="1"/>
      <c r="AJ159" s="1"/>
      <c r="AK159" s="1"/>
      <c r="AL159" s="1"/>
      <c r="AM159" s="1"/>
      <c r="AN159" s="1"/>
      <c r="AO159" s="1"/>
      <c r="AP159" s="1"/>
      <c r="AQ159" s="1"/>
      <c r="AR159" s="1"/>
      <c r="AS159" s="1"/>
      <c r="AT159" s="1"/>
      <c r="AU159" s="1"/>
      <c r="AV159" s="1">
        <f t="shared" si="2"/>
        <v>0</v>
      </c>
      <c r="AW159" s="1">
        <f>J158*AV159</f>
        <v>0</v>
      </c>
      <c r="AX159" s="13"/>
    </row>
    <row r="160" spans="1:50" x14ac:dyDescent="0.25">
      <c r="A160" s="10" t="s">
        <v>49</v>
      </c>
      <c r="B160" s="10" t="s">
        <v>180</v>
      </c>
      <c r="C160" s="10" t="s">
        <v>51</v>
      </c>
      <c r="D160" s="10" t="s">
        <v>52</v>
      </c>
      <c r="E160" s="10"/>
      <c r="F160" s="11" t="s">
        <v>202</v>
      </c>
      <c r="G160" s="11" t="s">
        <v>203</v>
      </c>
      <c r="H160" s="11" t="s">
        <v>146</v>
      </c>
      <c r="I160" s="10"/>
      <c r="J160" s="10">
        <v>27.5</v>
      </c>
      <c r="K160" s="10">
        <v>55</v>
      </c>
      <c r="L160" s="10" t="s">
        <v>57</v>
      </c>
      <c r="M160" s="1" t="s">
        <v>58</v>
      </c>
      <c r="N160" s="1" t="s">
        <v>59</v>
      </c>
      <c r="O160" s="12" t="s">
        <v>18</v>
      </c>
      <c r="P160" s="1"/>
      <c r="Q160" s="1"/>
      <c r="R160" s="1"/>
      <c r="S160" s="1"/>
      <c r="T160" s="1"/>
      <c r="U160" s="1"/>
      <c r="V160" s="1">
        <v>4</v>
      </c>
      <c r="W160" s="1">
        <v>7</v>
      </c>
      <c r="X160" s="1"/>
      <c r="Y160" s="1">
        <v>6</v>
      </c>
      <c r="Z160" s="1"/>
      <c r="AA160" s="1">
        <v>5</v>
      </c>
      <c r="AB160" s="1"/>
      <c r="AC160" s="1">
        <v>10</v>
      </c>
      <c r="AD160" s="1">
        <v>6</v>
      </c>
      <c r="AE160" s="1">
        <v>14</v>
      </c>
      <c r="AF160" s="1">
        <v>3</v>
      </c>
      <c r="AG160" s="1">
        <v>13</v>
      </c>
      <c r="AH160" s="1"/>
      <c r="AI160" s="1"/>
      <c r="AJ160" s="1"/>
      <c r="AK160" s="1"/>
      <c r="AL160" s="1"/>
      <c r="AM160" s="1"/>
      <c r="AN160" s="1"/>
      <c r="AO160" s="1"/>
      <c r="AP160" s="1"/>
      <c r="AQ160" s="1"/>
      <c r="AR160" s="1"/>
      <c r="AS160" s="1"/>
      <c r="AT160" s="1"/>
      <c r="AU160" s="1"/>
      <c r="AV160" s="1">
        <f t="shared" si="2"/>
        <v>68</v>
      </c>
      <c r="AW160" s="1"/>
      <c r="AX160" s="13"/>
    </row>
    <row r="161" spans="1:50" ht="39.950000000000003" customHeight="1" x14ac:dyDescent="0.25">
      <c r="A161" s="10"/>
      <c r="B161" s="10"/>
      <c r="C161" s="10"/>
      <c r="D161" s="10"/>
      <c r="E161" s="10"/>
      <c r="F161" s="11"/>
      <c r="G161" s="11"/>
      <c r="H161" s="11"/>
      <c r="I161" s="10"/>
      <c r="J161" s="10"/>
      <c r="K161" s="10"/>
      <c r="L161" s="10"/>
      <c r="M161" s="2"/>
      <c r="N161" s="1" t="s">
        <v>60</v>
      </c>
      <c r="O161" s="12"/>
      <c r="P161" s="1"/>
      <c r="Q161" s="1"/>
      <c r="R161" s="1"/>
      <c r="S161" s="1"/>
      <c r="T161" s="1"/>
      <c r="U161" s="1"/>
      <c r="V161" s="2"/>
      <c r="W161" s="2"/>
      <c r="X161" s="1"/>
      <c r="Y161" s="2"/>
      <c r="Z161" s="1"/>
      <c r="AA161" s="2"/>
      <c r="AB161" s="1"/>
      <c r="AC161" s="2"/>
      <c r="AD161" s="2"/>
      <c r="AE161" s="2"/>
      <c r="AF161" s="2"/>
      <c r="AG161" s="2"/>
      <c r="AH161" s="1"/>
      <c r="AI161" s="1"/>
      <c r="AJ161" s="1"/>
      <c r="AK161" s="1"/>
      <c r="AL161" s="1"/>
      <c r="AM161" s="1"/>
      <c r="AN161" s="1"/>
      <c r="AO161" s="1"/>
      <c r="AP161" s="1"/>
      <c r="AQ161" s="1"/>
      <c r="AR161" s="1"/>
      <c r="AS161" s="1"/>
      <c r="AT161" s="1"/>
      <c r="AU161" s="1"/>
      <c r="AV161" s="1">
        <f t="shared" si="2"/>
        <v>0</v>
      </c>
      <c r="AW161" s="1">
        <f>J160*AV161</f>
        <v>0</v>
      </c>
      <c r="AX161" s="13"/>
    </row>
    <row r="162" spans="1:50" x14ac:dyDescent="0.25">
      <c r="A162" s="10" t="s">
        <v>49</v>
      </c>
      <c r="B162" s="10" t="s">
        <v>180</v>
      </c>
      <c r="C162" s="10" t="s">
        <v>51</v>
      </c>
      <c r="D162" s="10" t="s">
        <v>52</v>
      </c>
      <c r="E162" s="10"/>
      <c r="F162" s="11" t="s">
        <v>204</v>
      </c>
      <c r="G162" s="11" t="s">
        <v>203</v>
      </c>
      <c r="H162" s="11" t="s">
        <v>128</v>
      </c>
      <c r="I162" s="10"/>
      <c r="J162" s="10">
        <v>27.5</v>
      </c>
      <c r="K162" s="10">
        <v>55</v>
      </c>
      <c r="L162" s="10" t="s">
        <v>57</v>
      </c>
      <c r="M162" s="1" t="s">
        <v>58</v>
      </c>
      <c r="N162" s="1" t="s">
        <v>59</v>
      </c>
      <c r="O162" s="12" t="s">
        <v>18</v>
      </c>
      <c r="P162" s="1"/>
      <c r="Q162" s="1"/>
      <c r="R162" s="1"/>
      <c r="S162" s="1"/>
      <c r="T162" s="1"/>
      <c r="U162" s="1"/>
      <c r="V162" s="1"/>
      <c r="W162" s="1"/>
      <c r="X162" s="1"/>
      <c r="Y162" s="1"/>
      <c r="Z162" s="1"/>
      <c r="AA162" s="1"/>
      <c r="AB162" s="1"/>
      <c r="AC162" s="1">
        <v>15</v>
      </c>
      <c r="AD162" s="1"/>
      <c r="AE162" s="1"/>
      <c r="AF162" s="1"/>
      <c r="AG162" s="1"/>
      <c r="AH162" s="1"/>
      <c r="AI162" s="1"/>
      <c r="AJ162" s="1"/>
      <c r="AK162" s="1"/>
      <c r="AL162" s="1"/>
      <c r="AM162" s="1"/>
      <c r="AN162" s="1"/>
      <c r="AO162" s="1"/>
      <c r="AP162" s="1"/>
      <c r="AQ162" s="1"/>
      <c r="AR162" s="1"/>
      <c r="AS162" s="1"/>
      <c r="AT162" s="1"/>
      <c r="AU162" s="1"/>
      <c r="AV162" s="1">
        <f t="shared" si="2"/>
        <v>15</v>
      </c>
      <c r="AW162" s="1"/>
      <c r="AX162" s="13"/>
    </row>
    <row r="163" spans="1:50" ht="39.950000000000003" customHeight="1" x14ac:dyDescent="0.25">
      <c r="A163" s="10"/>
      <c r="B163" s="10"/>
      <c r="C163" s="10"/>
      <c r="D163" s="10"/>
      <c r="E163" s="10"/>
      <c r="F163" s="11"/>
      <c r="G163" s="11"/>
      <c r="H163" s="11"/>
      <c r="I163" s="10"/>
      <c r="J163" s="10"/>
      <c r="K163" s="10"/>
      <c r="L163" s="10"/>
      <c r="M163" s="2"/>
      <c r="N163" s="1" t="s">
        <v>60</v>
      </c>
      <c r="O163" s="12"/>
      <c r="P163" s="1"/>
      <c r="Q163" s="1"/>
      <c r="R163" s="1"/>
      <c r="S163" s="1"/>
      <c r="T163" s="1"/>
      <c r="U163" s="1"/>
      <c r="V163" s="2"/>
      <c r="W163" s="2"/>
      <c r="X163" s="1"/>
      <c r="Y163" s="2"/>
      <c r="Z163" s="1"/>
      <c r="AA163" s="2"/>
      <c r="AB163" s="1"/>
      <c r="AC163" s="2"/>
      <c r="AD163" s="2"/>
      <c r="AE163" s="2"/>
      <c r="AF163" s="2"/>
      <c r="AG163" s="2"/>
      <c r="AH163" s="1"/>
      <c r="AI163" s="1"/>
      <c r="AJ163" s="1"/>
      <c r="AK163" s="1"/>
      <c r="AL163" s="1"/>
      <c r="AM163" s="1"/>
      <c r="AN163" s="1"/>
      <c r="AO163" s="1"/>
      <c r="AP163" s="1"/>
      <c r="AQ163" s="1"/>
      <c r="AR163" s="1"/>
      <c r="AS163" s="1"/>
      <c r="AT163" s="1"/>
      <c r="AU163" s="1"/>
      <c r="AV163" s="1">
        <f t="shared" si="2"/>
        <v>0</v>
      </c>
      <c r="AW163" s="1">
        <f>J162*AV163</f>
        <v>0</v>
      </c>
      <c r="AX163" s="13"/>
    </row>
    <row r="164" spans="1:50" x14ac:dyDescent="0.25">
      <c r="A164" s="10" t="s">
        <v>49</v>
      </c>
      <c r="B164" s="10" t="s">
        <v>180</v>
      </c>
      <c r="C164" s="10" t="s">
        <v>51</v>
      </c>
      <c r="D164" s="10" t="s">
        <v>52</v>
      </c>
      <c r="E164" s="10"/>
      <c r="F164" s="11" t="s">
        <v>205</v>
      </c>
      <c r="G164" s="11" t="s">
        <v>203</v>
      </c>
      <c r="H164" s="11" t="s">
        <v>73</v>
      </c>
      <c r="I164" s="10"/>
      <c r="J164" s="10">
        <v>27.5</v>
      </c>
      <c r="K164" s="10">
        <v>55</v>
      </c>
      <c r="L164" s="10" t="s">
        <v>57</v>
      </c>
      <c r="M164" s="1" t="s">
        <v>58</v>
      </c>
      <c r="N164" s="1" t="s">
        <v>59</v>
      </c>
      <c r="O164" s="12" t="s">
        <v>18</v>
      </c>
      <c r="P164" s="1"/>
      <c r="Q164" s="1"/>
      <c r="R164" s="1"/>
      <c r="S164" s="1"/>
      <c r="T164" s="1"/>
      <c r="U164" s="1"/>
      <c r="V164" s="1">
        <v>2</v>
      </c>
      <c r="W164" s="1">
        <v>3</v>
      </c>
      <c r="X164" s="1"/>
      <c r="Y164" s="1">
        <v>6</v>
      </c>
      <c r="Z164" s="1"/>
      <c r="AA164" s="1">
        <v>1</v>
      </c>
      <c r="AB164" s="1"/>
      <c r="AC164" s="1">
        <v>1</v>
      </c>
      <c r="AD164" s="1"/>
      <c r="AE164" s="1"/>
      <c r="AF164" s="1"/>
      <c r="AG164" s="1">
        <v>1</v>
      </c>
      <c r="AH164" s="1"/>
      <c r="AI164" s="1"/>
      <c r="AJ164" s="1"/>
      <c r="AK164" s="1"/>
      <c r="AL164" s="1"/>
      <c r="AM164" s="1"/>
      <c r="AN164" s="1"/>
      <c r="AO164" s="1"/>
      <c r="AP164" s="1"/>
      <c r="AQ164" s="1"/>
      <c r="AR164" s="1"/>
      <c r="AS164" s="1"/>
      <c r="AT164" s="1"/>
      <c r="AU164" s="1"/>
      <c r="AV164" s="1">
        <f t="shared" si="2"/>
        <v>14</v>
      </c>
      <c r="AW164" s="1"/>
      <c r="AX164" s="13"/>
    </row>
    <row r="165" spans="1:50" ht="39.950000000000003" customHeight="1" x14ac:dyDescent="0.25">
      <c r="A165" s="10"/>
      <c r="B165" s="10"/>
      <c r="C165" s="10"/>
      <c r="D165" s="10"/>
      <c r="E165" s="10"/>
      <c r="F165" s="11"/>
      <c r="G165" s="11"/>
      <c r="H165" s="11"/>
      <c r="I165" s="10"/>
      <c r="J165" s="10"/>
      <c r="K165" s="10"/>
      <c r="L165" s="10"/>
      <c r="M165" s="2"/>
      <c r="N165" s="1" t="s">
        <v>60</v>
      </c>
      <c r="O165" s="12"/>
      <c r="P165" s="1"/>
      <c r="Q165" s="1"/>
      <c r="R165" s="1"/>
      <c r="S165" s="1"/>
      <c r="T165" s="1"/>
      <c r="U165" s="1"/>
      <c r="V165" s="2"/>
      <c r="W165" s="2"/>
      <c r="X165" s="1"/>
      <c r="Y165" s="2"/>
      <c r="Z165" s="1"/>
      <c r="AA165" s="2"/>
      <c r="AB165" s="1"/>
      <c r="AC165" s="2"/>
      <c r="AD165" s="2"/>
      <c r="AE165" s="2"/>
      <c r="AF165" s="2"/>
      <c r="AG165" s="2"/>
      <c r="AH165" s="1"/>
      <c r="AI165" s="1"/>
      <c r="AJ165" s="1"/>
      <c r="AK165" s="1"/>
      <c r="AL165" s="1"/>
      <c r="AM165" s="1"/>
      <c r="AN165" s="1"/>
      <c r="AO165" s="1"/>
      <c r="AP165" s="1"/>
      <c r="AQ165" s="1"/>
      <c r="AR165" s="1"/>
      <c r="AS165" s="1"/>
      <c r="AT165" s="1"/>
      <c r="AU165" s="1"/>
      <c r="AV165" s="1">
        <f t="shared" si="2"/>
        <v>0</v>
      </c>
      <c r="AW165" s="1">
        <f>J164*AV165</f>
        <v>0</v>
      </c>
      <c r="AX165" s="13"/>
    </row>
    <row r="166" spans="1:50" x14ac:dyDescent="0.25">
      <c r="A166" s="10" t="s">
        <v>49</v>
      </c>
      <c r="B166" s="10" t="s">
        <v>180</v>
      </c>
      <c r="C166" s="10" t="s">
        <v>51</v>
      </c>
      <c r="D166" s="10" t="s">
        <v>52</v>
      </c>
      <c r="E166" s="10"/>
      <c r="F166" s="11" t="s">
        <v>206</v>
      </c>
      <c r="G166" s="11" t="s">
        <v>203</v>
      </c>
      <c r="H166" s="11" t="s">
        <v>109</v>
      </c>
      <c r="I166" s="10"/>
      <c r="J166" s="10">
        <v>27.5</v>
      </c>
      <c r="K166" s="10">
        <v>55</v>
      </c>
      <c r="L166" s="10" t="s">
        <v>57</v>
      </c>
      <c r="M166" s="1" t="s">
        <v>58</v>
      </c>
      <c r="N166" s="1" t="s">
        <v>59</v>
      </c>
      <c r="O166" s="12" t="s">
        <v>18</v>
      </c>
      <c r="P166" s="1"/>
      <c r="Q166" s="1"/>
      <c r="R166" s="1"/>
      <c r="S166" s="1"/>
      <c r="T166" s="1"/>
      <c r="U166" s="1"/>
      <c r="V166" s="1">
        <v>14</v>
      </c>
      <c r="W166" s="1">
        <v>5</v>
      </c>
      <c r="X166" s="1"/>
      <c r="Y166" s="1"/>
      <c r="Z166" s="1"/>
      <c r="AA166" s="1"/>
      <c r="AB166" s="1"/>
      <c r="AC166" s="1">
        <v>25</v>
      </c>
      <c r="AD166" s="1"/>
      <c r="AE166" s="1">
        <v>16</v>
      </c>
      <c r="AF166" s="1"/>
      <c r="AG166" s="1">
        <v>8</v>
      </c>
      <c r="AH166" s="1"/>
      <c r="AI166" s="1"/>
      <c r="AJ166" s="1"/>
      <c r="AK166" s="1"/>
      <c r="AL166" s="1"/>
      <c r="AM166" s="1"/>
      <c r="AN166" s="1"/>
      <c r="AO166" s="1"/>
      <c r="AP166" s="1"/>
      <c r="AQ166" s="1"/>
      <c r="AR166" s="1"/>
      <c r="AS166" s="1"/>
      <c r="AT166" s="1"/>
      <c r="AU166" s="1"/>
      <c r="AV166" s="1">
        <f t="shared" si="2"/>
        <v>68</v>
      </c>
      <c r="AW166" s="1"/>
      <c r="AX166" s="13"/>
    </row>
    <row r="167" spans="1:50" ht="39.950000000000003" customHeight="1" x14ac:dyDescent="0.25">
      <c r="A167" s="10"/>
      <c r="B167" s="10"/>
      <c r="C167" s="10"/>
      <c r="D167" s="10"/>
      <c r="E167" s="10"/>
      <c r="F167" s="11"/>
      <c r="G167" s="11"/>
      <c r="H167" s="11"/>
      <c r="I167" s="10"/>
      <c r="J167" s="10"/>
      <c r="K167" s="10"/>
      <c r="L167" s="10"/>
      <c r="M167" s="2"/>
      <c r="N167" s="1" t="s">
        <v>60</v>
      </c>
      <c r="O167" s="12"/>
      <c r="P167" s="1"/>
      <c r="Q167" s="1"/>
      <c r="R167" s="1"/>
      <c r="S167" s="1"/>
      <c r="T167" s="1"/>
      <c r="U167" s="1"/>
      <c r="V167" s="2"/>
      <c r="W167" s="2"/>
      <c r="X167" s="1"/>
      <c r="Y167" s="2"/>
      <c r="Z167" s="1"/>
      <c r="AA167" s="2"/>
      <c r="AB167" s="1"/>
      <c r="AC167" s="2"/>
      <c r="AD167" s="2"/>
      <c r="AE167" s="2"/>
      <c r="AF167" s="2"/>
      <c r="AG167" s="2"/>
      <c r="AH167" s="1"/>
      <c r="AI167" s="1"/>
      <c r="AJ167" s="1"/>
      <c r="AK167" s="1"/>
      <c r="AL167" s="1"/>
      <c r="AM167" s="1"/>
      <c r="AN167" s="1"/>
      <c r="AO167" s="1"/>
      <c r="AP167" s="1"/>
      <c r="AQ167" s="1"/>
      <c r="AR167" s="1"/>
      <c r="AS167" s="1"/>
      <c r="AT167" s="1"/>
      <c r="AU167" s="1"/>
      <c r="AV167" s="1">
        <f t="shared" si="2"/>
        <v>0</v>
      </c>
      <c r="AW167" s="1">
        <f>J166*AV167</f>
        <v>0</v>
      </c>
      <c r="AX167" s="13"/>
    </row>
    <row r="168" spans="1:50" x14ac:dyDescent="0.25">
      <c r="A168" s="10" t="s">
        <v>49</v>
      </c>
      <c r="B168" s="10" t="s">
        <v>180</v>
      </c>
      <c r="C168" s="10" t="s">
        <v>51</v>
      </c>
      <c r="D168" s="10" t="s">
        <v>52</v>
      </c>
      <c r="E168" s="10"/>
      <c r="F168" s="11" t="s">
        <v>207</v>
      </c>
      <c r="G168" s="11" t="s">
        <v>203</v>
      </c>
      <c r="H168" s="11" t="s">
        <v>138</v>
      </c>
      <c r="I168" s="10"/>
      <c r="J168" s="10">
        <v>27.5</v>
      </c>
      <c r="K168" s="10">
        <v>55</v>
      </c>
      <c r="L168" s="10" t="s">
        <v>57</v>
      </c>
      <c r="M168" s="1" t="s">
        <v>58</v>
      </c>
      <c r="N168" s="1" t="s">
        <v>59</v>
      </c>
      <c r="O168" s="12" t="s">
        <v>18</v>
      </c>
      <c r="P168" s="1"/>
      <c r="Q168" s="1"/>
      <c r="R168" s="1"/>
      <c r="S168" s="1"/>
      <c r="T168" s="1"/>
      <c r="U168" s="1"/>
      <c r="V168" s="1"/>
      <c r="W168" s="1">
        <v>1</v>
      </c>
      <c r="X168" s="1"/>
      <c r="Y168" s="1">
        <v>5</v>
      </c>
      <c r="Z168" s="1"/>
      <c r="AA168" s="1">
        <v>6</v>
      </c>
      <c r="AB168" s="1"/>
      <c r="AC168" s="1">
        <v>5</v>
      </c>
      <c r="AD168" s="1"/>
      <c r="AE168" s="1"/>
      <c r="AF168" s="1">
        <v>1</v>
      </c>
      <c r="AG168" s="1">
        <v>1</v>
      </c>
      <c r="AH168" s="1"/>
      <c r="AI168" s="1"/>
      <c r="AJ168" s="1"/>
      <c r="AK168" s="1"/>
      <c r="AL168" s="1"/>
      <c r="AM168" s="1"/>
      <c r="AN168" s="1"/>
      <c r="AO168" s="1"/>
      <c r="AP168" s="1"/>
      <c r="AQ168" s="1"/>
      <c r="AR168" s="1"/>
      <c r="AS168" s="1"/>
      <c r="AT168" s="1"/>
      <c r="AU168" s="1"/>
      <c r="AV168" s="1">
        <f t="shared" si="2"/>
        <v>19</v>
      </c>
      <c r="AW168" s="1"/>
      <c r="AX168" s="13"/>
    </row>
    <row r="169" spans="1:50" ht="39.950000000000003" customHeight="1" x14ac:dyDescent="0.25">
      <c r="A169" s="10"/>
      <c r="B169" s="10"/>
      <c r="C169" s="10"/>
      <c r="D169" s="10"/>
      <c r="E169" s="10"/>
      <c r="F169" s="11"/>
      <c r="G169" s="11"/>
      <c r="H169" s="11"/>
      <c r="I169" s="10"/>
      <c r="J169" s="10"/>
      <c r="K169" s="10"/>
      <c r="L169" s="10"/>
      <c r="M169" s="2"/>
      <c r="N169" s="1" t="s">
        <v>60</v>
      </c>
      <c r="O169" s="12"/>
      <c r="P169" s="1"/>
      <c r="Q169" s="1"/>
      <c r="R169" s="1"/>
      <c r="S169" s="1"/>
      <c r="T169" s="1"/>
      <c r="U169" s="1"/>
      <c r="V169" s="2"/>
      <c r="W169" s="2"/>
      <c r="X169" s="1"/>
      <c r="Y169" s="2"/>
      <c r="Z169" s="1"/>
      <c r="AA169" s="2"/>
      <c r="AB169" s="1"/>
      <c r="AC169" s="2"/>
      <c r="AD169" s="2"/>
      <c r="AE169" s="2"/>
      <c r="AF169" s="2"/>
      <c r="AG169" s="2"/>
      <c r="AH169" s="1"/>
      <c r="AI169" s="1"/>
      <c r="AJ169" s="1"/>
      <c r="AK169" s="1"/>
      <c r="AL169" s="1"/>
      <c r="AM169" s="1"/>
      <c r="AN169" s="1"/>
      <c r="AO169" s="1"/>
      <c r="AP169" s="1"/>
      <c r="AQ169" s="1"/>
      <c r="AR169" s="1"/>
      <c r="AS169" s="1"/>
      <c r="AT169" s="1"/>
      <c r="AU169" s="1"/>
      <c r="AV169" s="1">
        <f t="shared" si="2"/>
        <v>0</v>
      </c>
      <c r="AW169" s="1">
        <f>J168*AV169</f>
        <v>0</v>
      </c>
      <c r="AX169" s="13"/>
    </row>
    <row r="170" spans="1:50" x14ac:dyDescent="0.25">
      <c r="A170" s="10" t="s">
        <v>49</v>
      </c>
      <c r="B170" s="10" t="s">
        <v>180</v>
      </c>
      <c r="C170" s="10" t="s">
        <v>51</v>
      </c>
      <c r="D170" s="10" t="s">
        <v>52</v>
      </c>
      <c r="E170" s="10"/>
      <c r="F170" s="11" t="s">
        <v>208</v>
      </c>
      <c r="G170" s="11" t="s">
        <v>209</v>
      </c>
      <c r="H170" s="11" t="s">
        <v>210</v>
      </c>
      <c r="I170" s="10"/>
      <c r="J170" s="10">
        <v>22.5</v>
      </c>
      <c r="K170" s="10">
        <v>45</v>
      </c>
      <c r="L170" s="10" t="s">
        <v>57</v>
      </c>
      <c r="M170" s="1" t="s">
        <v>58</v>
      </c>
      <c r="N170" s="1" t="s">
        <v>59</v>
      </c>
      <c r="O170" s="12" t="s">
        <v>18</v>
      </c>
      <c r="P170" s="1"/>
      <c r="Q170" s="1"/>
      <c r="R170" s="1"/>
      <c r="S170" s="1"/>
      <c r="T170" s="1"/>
      <c r="U170" s="1"/>
      <c r="V170" s="1">
        <v>10</v>
      </c>
      <c r="W170" s="1">
        <v>29</v>
      </c>
      <c r="X170" s="1"/>
      <c r="Y170" s="1">
        <v>29</v>
      </c>
      <c r="Z170" s="1"/>
      <c r="AA170" s="1">
        <v>34</v>
      </c>
      <c r="AB170" s="1"/>
      <c r="AC170" s="1">
        <v>35</v>
      </c>
      <c r="AD170" s="1">
        <v>23</v>
      </c>
      <c r="AE170" s="1">
        <v>69</v>
      </c>
      <c r="AF170" s="1">
        <v>68</v>
      </c>
      <c r="AG170" s="1">
        <v>65</v>
      </c>
      <c r="AH170" s="1"/>
      <c r="AI170" s="1"/>
      <c r="AJ170" s="1"/>
      <c r="AK170" s="1"/>
      <c r="AL170" s="1"/>
      <c r="AM170" s="1"/>
      <c r="AN170" s="1"/>
      <c r="AO170" s="1"/>
      <c r="AP170" s="1"/>
      <c r="AQ170" s="1"/>
      <c r="AR170" s="1"/>
      <c r="AS170" s="1"/>
      <c r="AT170" s="1"/>
      <c r="AU170" s="1"/>
      <c r="AV170" s="1">
        <f t="shared" si="2"/>
        <v>362</v>
      </c>
      <c r="AW170" s="1"/>
      <c r="AX170" s="13"/>
    </row>
    <row r="171" spans="1:50" ht="39.950000000000003" customHeight="1" x14ac:dyDescent="0.25">
      <c r="A171" s="10"/>
      <c r="B171" s="10"/>
      <c r="C171" s="10"/>
      <c r="D171" s="10"/>
      <c r="E171" s="10"/>
      <c r="F171" s="11"/>
      <c r="G171" s="11"/>
      <c r="H171" s="11"/>
      <c r="I171" s="10"/>
      <c r="J171" s="10"/>
      <c r="K171" s="10"/>
      <c r="L171" s="10"/>
      <c r="M171" s="2"/>
      <c r="N171" s="1" t="s">
        <v>60</v>
      </c>
      <c r="O171" s="12"/>
      <c r="P171" s="1"/>
      <c r="Q171" s="1"/>
      <c r="R171" s="1"/>
      <c r="S171" s="1"/>
      <c r="T171" s="1"/>
      <c r="U171" s="1"/>
      <c r="V171" s="2"/>
      <c r="W171" s="2"/>
      <c r="X171" s="1"/>
      <c r="Y171" s="2"/>
      <c r="Z171" s="1"/>
      <c r="AA171" s="2"/>
      <c r="AB171" s="1"/>
      <c r="AC171" s="2"/>
      <c r="AD171" s="2"/>
      <c r="AE171" s="2"/>
      <c r="AF171" s="2"/>
      <c r="AG171" s="2"/>
      <c r="AH171" s="1"/>
      <c r="AI171" s="1"/>
      <c r="AJ171" s="1"/>
      <c r="AK171" s="1"/>
      <c r="AL171" s="1"/>
      <c r="AM171" s="1"/>
      <c r="AN171" s="1"/>
      <c r="AO171" s="1"/>
      <c r="AP171" s="1"/>
      <c r="AQ171" s="1"/>
      <c r="AR171" s="1"/>
      <c r="AS171" s="1"/>
      <c r="AT171" s="1"/>
      <c r="AU171" s="1"/>
      <c r="AV171" s="1">
        <f t="shared" si="2"/>
        <v>0</v>
      </c>
      <c r="AW171" s="1">
        <f>J170*AV171</f>
        <v>0</v>
      </c>
      <c r="AX171" s="13"/>
    </row>
    <row r="172" spans="1:50" x14ac:dyDescent="0.25">
      <c r="A172" s="10" t="s">
        <v>49</v>
      </c>
      <c r="B172" s="10" t="s">
        <v>50</v>
      </c>
      <c r="C172" s="10" t="s">
        <v>211</v>
      </c>
      <c r="D172" s="10" t="s">
        <v>52</v>
      </c>
      <c r="E172" s="10"/>
      <c r="F172" s="11" t="s">
        <v>212</v>
      </c>
      <c r="G172" s="11" t="s">
        <v>213</v>
      </c>
      <c r="H172" s="11" t="s">
        <v>214</v>
      </c>
      <c r="I172" s="10" t="s">
        <v>56</v>
      </c>
      <c r="J172" s="10">
        <v>60</v>
      </c>
      <c r="K172" s="10">
        <v>120</v>
      </c>
      <c r="L172" s="10" t="s">
        <v>57</v>
      </c>
      <c r="M172" s="1" t="s">
        <v>58</v>
      </c>
      <c r="N172" s="1" t="s">
        <v>59</v>
      </c>
      <c r="O172" s="12" t="s">
        <v>2</v>
      </c>
      <c r="P172" s="1"/>
      <c r="Q172" s="1"/>
      <c r="R172" s="1"/>
      <c r="S172" s="1"/>
      <c r="T172" s="1">
        <v>2</v>
      </c>
      <c r="U172" s="1"/>
      <c r="V172" s="1">
        <v>18</v>
      </c>
      <c r="W172" s="1">
        <v>7</v>
      </c>
      <c r="X172" s="1">
        <v>7</v>
      </c>
      <c r="Y172" s="1">
        <v>25</v>
      </c>
      <c r="Z172" s="1"/>
      <c r="AA172" s="1">
        <v>9</v>
      </c>
      <c r="AB172" s="1"/>
      <c r="AC172" s="1"/>
      <c r="AD172" s="1"/>
      <c r="AE172" s="1"/>
      <c r="AF172" s="1"/>
      <c r="AG172" s="1"/>
      <c r="AH172" s="1"/>
      <c r="AI172" s="1"/>
      <c r="AJ172" s="1"/>
      <c r="AK172" s="1"/>
      <c r="AL172" s="1"/>
      <c r="AM172" s="1"/>
      <c r="AN172" s="1"/>
      <c r="AO172" s="1"/>
      <c r="AP172" s="1"/>
      <c r="AQ172" s="1"/>
      <c r="AR172" s="1"/>
      <c r="AS172" s="1"/>
      <c r="AT172" s="1"/>
      <c r="AU172" s="1"/>
      <c r="AV172" s="1">
        <f t="shared" si="2"/>
        <v>68</v>
      </c>
      <c r="AW172" s="1"/>
      <c r="AX172" s="13"/>
    </row>
    <row r="173" spans="1:50" ht="39.950000000000003" customHeight="1" x14ac:dyDescent="0.25">
      <c r="A173" s="10"/>
      <c r="B173" s="10"/>
      <c r="C173" s="10"/>
      <c r="D173" s="10"/>
      <c r="E173" s="10"/>
      <c r="F173" s="11"/>
      <c r="G173" s="11"/>
      <c r="H173" s="11"/>
      <c r="I173" s="10"/>
      <c r="J173" s="10"/>
      <c r="K173" s="10"/>
      <c r="L173" s="10"/>
      <c r="M173" s="2"/>
      <c r="N173" s="1" t="s">
        <v>60</v>
      </c>
      <c r="O173" s="12"/>
      <c r="P173" s="1"/>
      <c r="Q173" s="1"/>
      <c r="R173" s="1"/>
      <c r="S173" s="1"/>
      <c r="T173" s="2"/>
      <c r="U173" s="2"/>
      <c r="V173" s="2"/>
      <c r="W173" s="2"/>
      <c r="X173" s="2"/>
      <c r="Y173" s="2"/>
      <c r="Z173" s="2"/>
      <c r="AA173" s="2"/>
      <c r="AB173" s="2"/>
      <c r="AC173" s="2"/>
      <c r="AD173" s="2"/>
      <c r="AE173" s="2"/>
      <c r="AF173" s="2"/>
      <c r="AG173" s="2"/>
      <c r="AH173" s="2"/>
      <c r="AI173" s="1"/>
      <c r="AJ173" s="2"/>
      <c r="AK173" s="2"/>
      <c r="AL173" s="1"/>
      <c r="AM173" s="1"/>
      <c r="AN173" s="1"/>
      <c r="AO173" s="1"/>
      <c r="AP173" s="1"/>
      <c r="AQ173" s="1"/>
      <c r="AR173" s="1"/>
      <c r="AS173" s="1"/>
      <c r="AT173" s="1"/>
      <c r="AU173" s="1"/>
      <c r="AV173" s="1">
        <f t="shared" si="2"/>
        <v>0</v>
      </c>
      <c r="AW173" s="1">
        <f>J172*AV173</f>
        <v>0</v>
      </c>
      <c r="AX173" s="13"/>
    </row>
    <row r="174" spans="1:50" x14ac:dyDescent="0.25">
      <c r="A174" s="10" t="s">
        <v>49</v>
      </c>
      <c r="B174" s="10" t="s">
        <v>50</v>
      </c>
      <c r="C174" s="10" t="s">
        <v>211</v>
      </c>
      <c r="D174" s="10" t="s">
        <v>52</v>
      </c>
      <c r="E174" s="10"/>
      <c r="F174" s="11" t="s">
        <v>215</v>
      </c>
      <c r="G174" s="11" t="s">
        <v>216</v>
      </c>
      <c r="H174" s="11" t="s">
        <v>214</v>
      </c>
      <c r="I174" s="10" t="s">
        <v>56</v>
      </c>
      <c r="J174" s="10">
        <v>60</v>
      </c>
      <c r="K174" s="10">
        <v>120</v>
      </c>
      <c r="L174" s="10" t="s">
        <v>57</v>
      </c>
      <c r="M174" s="1" t="s">
        <v>58</v>
      </c>
      <c r="N174" s="1" t="s">
        <v>59</v>
      </c>
      <c r="O174" s="12" t="s">
        <v>2</v>
      </c>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f t="shared" si="2"/>
        <v>0</v>
      </c>
      <c r="AW174" s="1"/>
      <c r="AX174" s="13"/>
    </row>
    <row r="175" spans="1:50" ht="39.950000000000003" customHeight="1" x14ac:dyDescent="0.25">
      <c r="A175" s="10"/>
      <c r="B175" s="10"/>
      <c r="C175" s="10"/>
      <c r="D175" s="10"/>
      <c r="E175" s="10"/>
      <c r="F175" s="11"/>
      <c r="G175" s="11"/>
      <c r="H175" s="11"/>
      <c r="I175" s="10"/>
      <c r="J175" s="10"/>
      <c r="K175" s="10"/>
      <c r="L175" s="10"/>
      <c r="M175" s="2"/>
      <c r="N175" s="1" t="s">
        <v>60</v>
      </c>
      <c r="O175" s="12"/>
      <c r="P175" s="1"/>
      <c r="Q175" s="1"/>
      <c r="R175" s="1"/>
      <c r="S175" s="1"/>
      <c r="T175" s="2"/>
      <c r="U175" s="2"/>
      <c r="V175" s="2"/>
      <c r="W175" s="2"/>
      <c r="X175" s="2"/>
      <c r="Y175" s="2"/>
      <c r="Z175" s="2"/>
      <c r="AA175" s="2"/>
      <c r="AB175" s="2"/>
      <c r="AC175" s="2"/>
      <c r="AD175" s="2"/>
      <c r="AE175" s="2"/>
      <c r="AF175" s="2"/>
      <c r="AG175" s="2"/>
      <c r="AH175" s="2"/>
      <c r="AI175" s="1"/>
      <c r="AJ175" s="2"/>
      <c r="AK175" s="2"/>
      <c r="AL175" s="1"/>
      <c r="AM175" s="1"/>
      <c r="AN175" s="1"/>
      <c r="AO175" s="1"/>
      <c r="AP175" s="1"/>
      <c r="AQ175" s="1"/>
      <c r="AR175" s="1"/>
      <c r="AS175" s="1"/>
      <c r="AT175" s="1"/>
      <c r="AU175" s="1"/>
      <c r="AV175" s="1">
        <f t="shared" si="2"/>
        <v>0</v>
      </c>
      <c r="AW175" s="1">
        <f>J174*AV175</f>
        <v>0</v>
      </c>
      <c r="AX175" s="13"/>
    </row>
    <row r="176" spans="1:50" x14ac:dyDescent="0.25">
      <c r="A176" s="10" t="s">
        <v>49</v>
      </c>
      <c r="B176" s="10" t="s">
        <v>50</v>
      </c>
      <c r="C176" s="10" t="s">
        <v>211</v>
      </c>
      <c r="D176" s="10" t="s">
        <v>52</v>
      </c>
      <c r="E176" s="10"/>
      <c r="F176" s="11" t="s">
        <v>217</v>
      </c>
      <c r="G176" s="11" t="s">
        <v>218</v>
      </c>
      <c r="H176" s="11" t="s">
        <v>219</v>
      </c>
      <c r="I176" s="10" t="s">
        <v>56</v>
      </c>
      <c r="J176" s="10">
        <v>60</v>
      </c>
      <c r="K176" s="10">
        <v>120</v>
      </c>
      <c r="L176" s="10" t="s">
        <v>57</v>
      </c>
      <c r="M176" s="1" t="s">
        <v>58</v>
      </c>
      <c r="N176" s="1" t="s">
        <v>59</v>
      </c>
      <c r="O176" s="12" t="s">
        <v>2</v>
      </c>
      <c r="P176" s="1"/>
      <c r="Q176" s="1"/>
      <c r="R176" s="1"/>
      <c r="S176" s="1"/>
      <c r="T176" s="1">
        <v>8</v>
      </c>
      <c r="U176" s="1">
        <v>2</v>
      </c>
      <c r="V176" s="1"/>
      <c r="W176" s="1">
        <v>1</v>
      </c>
      <c r="X176" s="1"/>
      <c r="Y176" s="1">
        <v>12</v>
      </c>
      <c r="Z176" s="1"/>
      <c r="AA176" s="1"/>
      <c r="AB176" s="1"/>
      <c r="AC176" s="1">
        <v>5</v>
      </c>
      <c r="AD176" s="1"/>
      <c r="AE176" s="1"/>
      <c r="AF176" s="1">
        <v>4</v>
      </c>
      <c r="AG176" s="1"/>
      <c r="AH176" s="1">
        <v>3</v>
      </c>
      <c r="AI176" s="1"/>
      <c r="AJ176" s="1">
        <v>8</v>
      </c>
      <c r="AK176" s="1"/>
      <c r="AL176" s="1"/>
      <c r="AM176" s="1"/>
      <c r="AN176" s="1"/>
      <c r="AO176" s="1"/>
      <c r="AP176" s="1"/>
      <c r="AQ176" s="1"/>
      <c r="AR176" s="1"/>
      <c r="AS176" s="1"/>
      <c r="AT176" s="1"/>
      <c r="AU176" s="1"/>
      <c r="AV176" s="1">
        <f t="shared" si="2"/>
        <v>43</v>
      </c>
      <c r="AW176" s="1"/>
      <c r="AX176" s="13"/>
    </row>
    <row r="177" spans="1:50" ht="39.950000000000003" customHeight="1" x14ac:dyDescent="0.25">
      <c r="A177" s="10"/>
      <c r="B177" s="10"/>
      <c r="C177" s="10"/>
      <c r="D177" s="10"/>
      <c r="E177" s="10"/>
      <c r="F177" s="11"/>
      <c r="G177" s="11"/>
      <c r="H177" s="11"/>
      <c r="I177" s="10"/>
      <c r="J177" s="10"/>
      <c r="K177" s="10"/>
      <c r="L177" s="10"/>
      <c r="M177" s="2"/>
      <c r="N177" s="1" t="s">
        <v>60</v>
      </c>
      <c r="O177" s="12"/>
      <c r="P177" s="1"/>
      <c r="Q177" s="1"/>
      <c r="R177" s="1"/>
      <c r="S177" s="1"/>
      <c r="T177" s="2"/>
      <c r="U177" s="2"/>
      <c r="V177" s="2"/>
      <c r="W177" s="2"/>
      <c r="X177" s="2"/>
      <c r="Y177" s="2"/>
      <c r="Z177" s="2"/>
      <c r="AA177" s="2"/>
      <c r="AB177" s="2"/>
      <c r="AC177" s="2"/>
      <c r="AD177" s="2"/>
      <c r="AE177" s="2"/>
      <c r="AF177" s="2"/>
      <c r="AG177" s="2"/>
      <c r="AH177" s="2"/>
      <c r="AI177" s="1"/>
      <c r="AJ177" s="2"/>
      <c r="AK177" s="2"/>
      <c r="AL177" s="1"/>
      <c r="AM177" s="1"/>
      <c r="AN177" s="1"/>
      <c r="AO177" s="1"/>
      <c r="AP177" s="1"/>
      <c r="AQ177" s="1"/>
      <c r="AR177" s="1"/>
      <c r="AS177" s="1"/>
      <c r="AT177" s="1"/>
      <c r="AU177" s="1"/>
      <c r="AV177" s="1">
        <f t="shared" si="2"/>
        <v>0</v>
      </c>
      <c r="AW177" s="1">
        <f>J176*AV177</f>
        <v>0</v>
      </c>
      <c r="AX177" s="13"/>
    </row>
    <row r="178" spans="1:50" x14ac:dyDescent="0.25">
      <c r="A178" s="10" t="s">
        <v>49</v>
      </c>
      <c r="B178" s="10" t="s">
        <v>50</v>
      </c>
      <c r="C178" s="10" t="s">
        <v>211</v>
      </c>
      <c r="D178" s="10" t="s">
        <v>52</v>
      </c>
      <c r="E178" s="10"/>
      <c r="F178" s="11" t="s">
        <v>220</v>
      </c>
      <c r="G178" s="11" t="s">
        <v>218</v>
      </c>
      <c r="H178" s="11" t="s">
        <v>214</v>
      </c>
      <c r="I178" s="10" t="s">
        <v>56</v>
      </c>
      <c r="J178" s="10">
        <v>60</v>
      </c>
      <c r="K178" s="10">
        <v>120</v>
      </c>
      <c r="L178" s="10" t="s">
        <v>57</v>
      </c>
      <c r="M178" s="1" t="s">
        <v>58</v>
      </c>
      <c r="N178" s="1" t="s">
        <v>59</v>
      </c>
      <c r="O178" s="12" t="s">
        <v>2</v>
      </c>
      <c r="P178" s="1"/>
      <c r="Q178" s="1"/>
      <c r="R178" s="1"/>
      <c r="S178" s="1"/>
      <c r="T178" s="1"/>
      <c r="U178" s="1"/>
      <c r="V178" s="1">
        <v>1</v>
      </c>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f t="shared" si="2"/>
        <v>1</v>
      </c>
      <c r="AW178" s="1"/>
      <c r="AX178" s="13"/>
    </row>
    <row r="179" spans="1:50" ht="39.950000000000003" customHeight="1" x14ac:dyDescent="0.25">
      <c r="A179" s="10"/>
      <c r="B179" s="10"/>
      <c r="C179" s="10"/>
      <c r="D179" s="10"/>
      <c r="E179" s="10"/>
      <c r="F179" s="11"/>
      <c r="G179" s="11"/>
      <c r="H179" s="11"/>
      <c r="I179" s="10"/>
      <c r="J179" s="10"/>
      <c r="K179" s="10"/>
      <c r="L179" s="10"/>
      <c r="M179" s="2"/>
      <c r="N179" s="1" t="s">
        <v>60</v>
      </c>
      <c r="O179" s="12"/>
      <c r="P179" s="1"/>
      <c r="Q179" s="1"/>
      <c r="R179" s="1"/>
      <c r="S179" s="1"/>
      <c r="T179" s="2"/>
      <c r="U179" s="2"/>
      <c r="V179" s="2"/>
      <c r="W179" s="2"/>
      <c r="X179" s="2"/>
      <c r="Y179" s="2"/>
      <c r="Z179" s="2"/>
      <c r="AA179" s="2"/>
      <c r="AB179" s="2"/>
      <c r="AC179" s="2"/>
      <c r="AD179" s="2"/>
      <c r="AE179" s="2"/>
      <c r="AF179" s="2"/>
      <c r="AG179" s="2"/>
      <c r="AH179" s="2"/>
      <c r="AI179" s="1"/>
      <c r="AJ179" s="2"/>
      <c r="AK179" s="2"/>
      <c r="AL179" s="1"/>
      <c r="AM179" s="1"/>
      <c r="AN179" s="1"/>
      <c r="AO179" s="1"/>
      <c r="AP179" s="1"/>
      <c r="AQ179" s="1"/>
      <c r="AR179" s="1"/>
      <c r="AS179" s="1"/>
      <c r="AT179" s="1"/>
      <c r="AU179" s="1"/>
      <c r="AV179" s="1">
        <f t="shared" si="2"/>
        <v>0</v>
      </c>
      <c r="AW179" s="1">
        <f>J178*AV179</f>
        <v>0</v>
      </c>
      <c r="AX179" s="13"/>
    </row>
    <row r="180" spans="1:50" x14ac:dyDescent="0.25">
      <c r="A180" s="10" t="s">
        <v>49</v>
      </c>
      <c r="B180" s="10" t="s">
        <v>50</v>
      </c>
      <c r="C180" s="10" t="s">
        <v>211</v>
      </c>
      <c r="D180" s="10" t="s">
        <v>52</v>
      </c>
      <c r="E180" s="10"/>
      <c r="F180" s="11" t="s">
        <v>221</v>
      </c>
      <c r="G180" s="11" t="s">
        <v>222</v>
      </c>
      <c r="H180" s="11" t="s">
        <v>223</v>
      </c>
      <c r="I180" s="10" t="s">
        <v>56</v>
      </c>
      <c r="J180" s="10">
        <v>45</v>
      </c>
      <c r="K180" s="10">
        <v>90</v>
      </c>
      <c r="L180" s="10" t="s">
        <v>57</v>
      </c>
      <c r="M180" s="1" t="s">
        <v>58</v>
      </c>
      <c r="N180" s="1" t="s">
        <v>59</v>
      </c>
      <c r="O180" s="12" t="s">
        <v>2</v>
      </c>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f t="shared" si="2"/>
        <v>0</v>
      </c>
      <c r="AW180" s="1"/>
      <c r="AX180" s="13"/>
    </row>
    <row r="181" spans="1:50" ht="39.950000000000003" customHeight="1" x14ac:dyDescent="0.25">
      <c r="A181" s="10"/>
      <c r="B181" s="10"/>
      <c r="C181" s="10"/>
      <c r="D181" s="10"/>
      <c r="E181" s="10"/>
      <c r="F181" s="11"/>
      <c r="G181" s="11"/>
      <c r="H181" s="11"/>
      <c r="I181" s="10"/>
      <c r="J181" s="10"/>
      <c r="K181" s="10"/>
      <c r="L181" s="10"/>
      <c r="M181" s="2"/>
      <c r="N181" s="1" t="s">
        <v>60</v>
      </c>
      <c r="O181" s="12"/>
      <c r="P181" s="1"/>
      <c r="Q181" s="1"/>
      <c r="R181" s="1"/>
      <c r="S181" s="1"/>
      <c r="T181" s="2"/>
      <c r="U181" s="2"/>
      <c r="V181" s="2"/>
      <c r="W181" s="2"/>
      <c r="X181" s="2"/>
      <c r="Y181" s="2"/>
      <c r="Z181" s="2"/>
      <c r="AA181" s="2"/>
      <c r="AB181" s="2"/>
      <c r="AC181" s="2"/>
      <c r="AD181" s="2"/>
      <c r="AE181" s="2"/>
      <c r="AF181" s="2"/>
      <c r="AG181" s="2"/>
      <c r="AH181" s="2"/>
      <c r="AI181" s="1"/>
      <c r="AJ181" s="2"/>
      <c r="AK181" s="1"/>
      <c r="AL181" s="1"/>
      <c r="AM181" s="1"/>
      <c r="AN181" s="1"/>
      <c r="AO181" s="1"/>
      <c r="AP181" s="1"/>
      <c r="AQ181" s="1"/>
      <c r="AR181" s="1"/>
      <c r="AS181" s="1"/>
      <c r="AT181" s="1"/>
      <c r="AU181" s="1"/>
      <c r="AV181" s="1">
        <f t="shared" si="2"/>
        <v>0</v>
      </c>
      <c r="AW181" s="1">
        <f>J180*AV181</f>
        <v>0</v>
      </c>
      <c r="AX181" s="13"/>
    </row>
    <row r="182" spans="1:50" x14ac:dyDescent="0.25">
      <c r="A182" s="10" t="s">
        <v>49</v>
      </c>
      <c r="B182" s="10" t="s">
        <v>50</v>
      </c>
      <c r="C182" s="10" t="s">
        <v>211</v>
      </c>
      <c r="D182" s="10" t="s">
        <v>52</v>
      </c>
      <c r="E182" s="10"/>
      <c r="F182" s="11" t="s">
        <v>224</v>
      </c>
      <c r="G182" s="11" t="s">
        <v>225</v>
      </c>
      <c r="H182" s="11" t="s">
        <v>219</v>
      </c>
      <c r="I182" s="10" t="s">
        <v>56</v>
      </c>
      <c r="J182" s="10">
        <v>45</v>
      </c>
      <c r="K182" s="10">
        <v>90</v>
      </c>
      <c r="L182" s="10" t="s">
        <v>57</v>
      </c>
      <c r="M182" s="1" t="s">
        <v>58</v>
      </c>
      <c r="N182" s="1" t="s">
        <v>59</v>
      </c>
      <c r="O182" s="12" t="s">
        <v>2</v>
      </c>
      <c r="P182" s="1"/>
      <c r="Q182" s="1"/>
      <c r="R182" s="1"/>
      <c r="S182" s="1"/>
      <c r="T182" s="1">
        <v>38</v>
      </c>
      <c r="U182" s="1">
        <v>2</v>
      </c>
      <c r="V182" s="1">
        <v>4</v>
      </c>
      <c r="W182" s="1">
        <v>1</v>
      </c>
      <c r="X182" s="1"/>
      <c r="Y182" s="1"/>
      <c r="Z182" s="1"/>
      <c r="AA182" s="1"/>
      <c r="AB182" s="1"/>
      <c r="AC182" s="1"/>
      <c r="AD182" s="1"/>
      <c r="AE182" s="1"/>
      <c r="AF182" s="1"/>
      <c r="AG182" s="1">
        <v>6</v>
      </c>
      <c r="AH182" s="1">
        <v>5</v>
      </c>
      <c r="AI182" s="1"/>
      <c r="AJ182" s="1">
        <v>1</v>
      </c>
      <c r="AK182" s="1"/>
      <c r="AL182" s="1"/>
      <c r="AM182" s="1"/>
      <c r="AN182" s="1"/>
      <c r="AO182" s="1"/>
      <c r="AP182" s="1"/>
      <c r="AQ182" s="1"/>
      <c r="AR182" s="1"/>
      <c r="AS182" s="1"/>
      <c r="AT182" s="1"/>
      <c r="AU182" s="1"/>
      <c r="AV182" s="1">
        <f t="shared" si="2"/>
        <v>57</v>
      </c>
      <c r="AW182" s="1"/>
      <c r="AX182" s="13"/>
    </row>
    <row r="183" spans="1:50" ht="39.950000000000003" customHeight="1" x14ac:dyDescent="0.25">
      <c r="A183" s="10"/>
      <c r="B183" s="10"/>
      <c r="C183" s="10"/>
      <c r="D183" s="10"/>
      <c r="E183" s="10"/>
      <c r="F183" s="11"/>
      <c r="G183" s="11"/>
      <c r="H183" s="11"/>
      <c r="I183" s="10"/>
      <c r="J183" s="10"/>
      <c r="K183" s="10"/>
      <c r="L183" s="10"/>
      <c r="M183" s="2"/>
      <c r="N183" s="1" t="s">
        <v>60</v>
      </c>
      <c r="O183" s="12"/>
      <c r="P183" s="1"/>
      <c r="Q183" s="1"/>
      <c r="R183" s="1"/>
      <c r="S183" s="1"/>
      <c r="T183" s="2"/>
      <c r="U183" s="2"/>
      <c r="V183" s="2"/>
      <c r="W183" s="2"/>
      <c r="X183" s="2"/>
      <c r="Y183" s="2"/>
      <c r="Z183" s="2"/>
      <c r="AA183" s="2"/>
      <c r="AB183" s="2"/>
      <c r="AC183" s="2"/>
      <c r="AD183" s="2"/>
      <c r="AE183" s="2"/>
      <c r="AF183" s="2"/>
      <c r="AG183" s="2"/>
      <c r="AH183" s="2"/>
      <c r="AI183" s="1"/>
      <c r="AJ183" s="2"/>
      <c r="AK183" s="1"/>
      <c r="AL183" s="1"/>
      <c r="AM183" s="1"/>
      <c r="AN183" s="1"/>
      <c r="AO183" s="1"/>
      <c r="AP183" s="1"/>
      <c r="AQ183" s="1"/>
      <c r="AR183" s="1"/>
      <c r="AS183" s="1"/>
      <c r="AT183" s="1"/>
      <c r="AU183" s="1"/>
      <c r="AV183" s="1">
        <f t="shared" si="2"/>
        <v>0</v>
      </c>
      <c r="AW183" s="1">
        <f>J182*AV183</f>
        <v>0</v>
      </c>
      <c r="AX183" s="13"/>
    </row>
    <row r="184" spans="1:50" x14ac:dyDescent="0.25">
      <c r="A184" s="10" t="s">
        <v>49</v>
      </c>
      <c r="B184" s="10" t="s">
        <v>50</v>
      </c>
      <c r="C184" s="10" t="s">
        <v>211</v>
      </c>
      <c r="D184" s="10" t="s">
        <v>52</v>
      </c>
      <c r="E184" s="10"/>
      <c r="F184" s="11" t="s">
        <v>226</v>
      </c>
      <c r="G184" s="11" t="s">
        <v>225</v>
      </c>
      <c r="H184" s="11" t="s">
        <v>223</v>
      </c>
      <c r="I184" s="10" t="s">
        <v>56</v>
      </c>
      <c r="J184" s="10">
        <v>45</v>
      </c>
      <c r="K184" s="10">
        <v>90</v>
      </c>
      <c r="L184" s="10" t="s">
        <v>57</v>
      </c>
      <c r="M184" s="1" t="s">
        <v>58</v>
      </c>
      <c r="N184" s="1" t="s">
        <v>59</v>
      </c>
      <c r="O184" s="12" t="s">
        <v>2</v>
      </c>
      <c r="P184" s="1"/>
      <c r="Q184" s="1"/>
      <c r="R184" s="1"/>
      <c r="S184" s="1"/>
      <c r="T184" s="1"/>
      <c r="U184" s="1"/>
      <c r="V184" s="1">
        <v>1</v>
      </c>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f t="shared" si="2"/>
        <v>1</v>
      </c>
      <c r="AW184" s="1"/>
      <c r="AX184" s="13"/>
    </row>
    <row r="185" spans="1:50" ht="39.950000000000003" customHeight="1" x14ac:dyDescent="0.25">
      <c r="A185" s="10"/>
      <c r="B185" s="10"/>
      <c r="C185" s="10"/>
      <c r="D185" s="10"/>
      <c r="E185" s="10"/>
      <c r="F185" s="11"/>
      <c r="G185" s="11"/>
      <c r="H185" s="11"/>
      <c r="I185" s="10"/>
      <c r="J185" s="10"/>
      <c r="K185" s="10"/>
      <c r="L185" s="10"/>
      <c r="M185" s="2"/>
      <c r="N185" s="1" t="s">
        <v>60</v>
      </c>
      <c r="O185" s="12"/>
      <c r="P185" s="1"/>
      <c r="Q185" s="1"/>
      <c r="R185" s="1"/>
      <c r="S185" s="1"/>
      <c r="T185" s="2"/>
      <c r="U185" s="2"/>
      <c r="V185" s="2"/>
      <c r="W185" s="2"/>
      <c r="X185" s="2"/>
      <c r="Y185" s="2"/>
      <c r="Z185" s="2"/>
      <c r="AA185" s="2"/>
      <c r="AB185" s="2"/>
      <c r="AC185" s="2"/>
      <c r="AD185" s="2"/>
      <c r="AE185" s="2"/>
      <c r="AF185" s="2"/>
      <c r="AG185" s="2"/>
      <c r="AH185" s="2"/>
      <c r="AI185" s="1"/>
      <c r="AJ185" s="2"/>
      <c r="AK185" s="1"/>
      <c r="AL185" s="1"/>
      <c r="AM185" s="1"/>
      <c r="AN185" s="1"/>
      <c r="AO185" s="1"/>
      <c r="AP185" s="1"/>
      <c r="AQ185" s="1"/>
      <c r="AR185" s="1"/>
      <c r="AS185" s="1"/>
      <c r="AT185" s="1"/>
      <c r="AU185" s="1"/>
      <c r="AV185" s="1">
        <f t="shared" si="2"/>
        <v>0</v>
      </c>
      <c r="AW185" s="1">
        <f>J184*AV185</f>
        <v>0</v>
      </c>
      <c r="AX185" s="13"/>
    </row>
    <row r="186" spans="1:50" x14ac:dyDescent="0.25">
      <c r="A186" s="10" t="s">
        <v>49</v>
      </c>
      <c r="B186" s="10" t="s">
        <v>50</v>
      </c>
      <c r="C186" s="10" t="s">
        <v>211</v>
      </c>
      <c r="D186" s="10" t="s">
        <v>52</v>
      </c>
      <c r="E186" s="10"/>
      <c r="F186" s="11" t="s">
        <v>227</v>
      </c>
      <c r="G186" s="11" t="s">
        <v>228</v>
      </c>
      <c r="H186" s="11" t="s">
        <v>229</v>
      </c>
      <c r="I186" s="10" t="s">
        <v>56</v>
      </c>
      <c r="J186" s="10">
        <v>40</v>
      </c>
      <c r="K186" s="10">
        <v>80</v>
      </c>
      <c r="L186" s="10" t="s">
        <v>57</v>
      </c>
      <c r="M186" s="1" t="s">
        <v>58</v>
      </c>
      <c r="N186" s="1" t="s">
        <v>59</v>
      </c>
      <c r="O186" s="12" t="s">
        <v>2</v>
      </c>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f t="shared" si="2"/>
        <v>0</v>
      </c>
      <c r="AW186" s="1"/>
      <c r="AX186" s="13"/>
    </row>
    <row r="187" spans="1:50" ht="39.950000000000003" customHeight="1" x14ac:dyDescent="0.25">
      <c r="A187" s="10"/>
      <c r="B187" s="10"/>
      <c r="C187" s="10"/>
      <c r="D187" s="10"/>
      <c r="E187" s="10"/>
      <c r="F187" s="11"/>
      <c r="G187" s="11"/>
      <c r="H187" s="11"/>
      <c r="I187" s="10"/>
      <c r="J187" s="10"/>
      <c r="K187" s="10"/>
      <c r="L187" s="10"/>
      <c r="M187" s="2"/>
      <c r="N187" s="1" t="s">
        <v>60</v>
      </c>
      <c r="O187" s="12"/>
      <c r="P187" s="1"/>
      <c r="Q187" s="1"/>
      <c r="R187" s="1"/>
      <c r="S187" s="1"/>
      <c r="T187" s="2"/>
      <c r="U187" s="2"/>
      <c r="V187" s="2"/>
      <c r="W187" s="2"/>
      <c r="X187" s="2"/>
      <c r="Y187" s="2"/>
      <c r="Z187" s="2"/>
      <c r="AA187" s="2"/>
      <c r="AB187" s="2"/>
      <c r="AC187" s="2"/>
      <c r="AD187" s="2"/>
      <c r="AE187" s="2"/>
      <c r="AF187" s="2"/>
      <c r="AG187" s="2"/>
      <c r="AH187" s="2"/>
      <c r="AI187" s="1"/>
      <c r="AJ187" s="2"/>
      <c r="AK187" s="1"/>
      <c r="AL187" s="1"/>
      <c r="AM187" s="1"/>
      <c r="AN187" s="1"/>
      <c r="AO187" s="1"/>
      <c r="AP187" s="1"/>
      <c r="AQ187" s="1"/>
      <c r="AR187" s="1"/>
      <c r="AS187" s="1"/>
      <c r="AT187" s="1"/>
      <c r="AU187" s="1"/>
      <c r="AV187" s="1">
        <f t="shared" si="2"/>
        <v>0</v>
      </c>
      <c r="AW187" s="1">
        <f>J186*AV187</f>
        <v>0</v>
      </c>
      <c r="AX187" s="13"/>
    </row>
    <row r="188" spans="1:50" x14ac:dyDescent="0.25">
      <c r="A188" s="10" t="s">
        <v>49</v>
      </c>
      <c r="B188" s="10" t="s">
        <v>50</v>
      </c>
      <c r="C188" s="10" t="s">
        <v>211</v>
      </c>
      <c r="D188" s="10" t="s">
        <v>52</v>
      </c>
      <c r="E188" s="10"/>
      <c r="F188" s="11" t="s">
        <v>230</v>
      </c>
      <c r="G188" s="11" t="s">
        <v>231</v>
      </c>
      <c r="H188" s="11" t="s">
        <v>219</v>
      </c>
      <c r="I188" s="10" t="s">
        <v>56</v>
      </c>
      <c r="J188" s="10">
        <v>37.5</v>
      </c>
      <c r="K188" s="10">
        <v>75</v>
      </c>
      <c r="L188" s="10" t="s">
        <v>57</v>
      </c>
      <c r="M188" s="1" t="s">
        <v>58</v>
      </c>
      <c r="N188" s="1" t="s">
        <v>59</v>
      </c>
      <c r="O188" s="12" t="s">
        <v>2</v>
      </c>
      <c r="P188" s="1"/>
      <c r="Q188" s="1"/>
      <c r="R188" s="1"/>
      <c r="S188" s="1"/>
      <c r="T188" s="1">
        <v>2</v>
      </c>
      <c r="U188" s="1">
        <v>2</v>
      </c>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f t="shared" si="2"/>
        <v>4</v>
      </c>
      <c r="AW188" s="1"/>
      <c r="AX188" s="13"/>
    </row>
    <row r="189" spans="1:50" ht="39.950000000000003" customHeight="1" x14ac:dyDescent="0.25">
      <c r="A189" s="10"/>
      <c r="B189" s="10"/>
      <c r="C189" s="10"/>
      <c r="D189" s="10"/>
      <c r="E189" s="10"/>
      <c r="F189" s="11"/>
      <c r="G189" s="11"/>
      <c r="H189" s="11"/>
      <c r="I189" s="10"/>
      <c r="J189" s="10"/>
      <c r="K189" s="10"/>
      <c r="L189" s="10"/>
      <c r="M189" s="2"/>
      <c r="N189" s="1" t="s">
        <v>60</v>
      </c>
      <c r="O189" s="12"/>
      <c r="P189" s="1"/>
      <c r="Q189" s="1"/>
      <c r="R189" s="1"/>
      <c r="S189" s="1"/>
      <c r="T189" s="2"/>
      <c r="U189" s="2"/>
      <c r="V189" s="2"/>
      <c r="W189" s="2"/>
      <c r="X189" s="2"/>
      <c r="Y189" s="2"/>
      <c r="Z189" s="2"/>
      <c r="AA189" s="2"/>
      <c r="AB189" s="2"/>
      <c r="AC189" s="2"/>
      <c r="AD189" s="2"/>
      <c r="AE189" s="2"/>
      <c r="AF189" s="2"/>
      <c r="AG189" s="2"/>
      <c r="AH189" s="2"/>
      <c r="AI189" s="1"/>
      <c r="AJ189" s="2"/>
      <c r="AK189" s="1"/>
      <c r="AL189" s="1"/>
      <c r="AM189" s="1"/>
      <c r="AN189" s="1"/>
      <c r="AO189" s="1"/>
      <c r="AP189" s="1"/>
      <c r="AQ189" s="1"/>
      <c r="AR189" s="1"/>
      <c r="AS189" s="1"/>
      <c r="AT189" s="1"/>
      <c r="AU189" s="1"/>
      <c r="AV189" s="1">
        <f t="shared" si="2"/>
        <v>0</v>
      </c>
      <c r="AW189" s="1">
        <f>J188*AV189</f>
        <v>0</v>
      </c>
      <c r="AX189" s="13"/>
    </row>
    <row r="190" spans="1:50" x14ac:dyDescent="0.25">
      <c r="A190" s="10" t="s">
        <v>49</v>
      </c>
      <c r="B190" s="10" t="s">
        <v>50</v>
      </c>
      <c r="C190" s="10" t="s">
        <v>211</v>
      </c>
      <c r="D190" s="10" t="s">
        <v>52</v>
      </c>
      <c r="E190" s="10"/>
      <c r="F190" s="11" t="s">
        <v>232</v>
      </c>
      <c r="G190" s="11" t="s">
        <v>231</v>
      </c>
      <c r="H190" s="11" t="s">
        <v>233</v>
      </c>
      <c r="I190" s="10" t="s">
        <v>56</v>
      </c>
      <c r="J190" s="10">
        <v>37.5</v>
      </c>
      <c r="K190" s="10">
        <v>75</v>
      </c>
      <c r="L190" s="10" t="s">
        <v>57</v>
      </c>
      <c r="M190" s="1" t="s">
        <v>58</v>
      </c>
      <c r="N190" s="1" t="s">
        <v>59</v>
      </c>
      <c r="O190" s="12" t="s">
        <v>2</v>
      </c>
      <c r="P190" s="1"/>
      <c r="Q190" s="1"/>
      <c r="R190" s="1"/>
      <c r="S190" s="1"/>
      <c r="T190" s="1"/>
      <c r="U190" s="1">
        <v>2</v>
      </c>
      <c r="V190" s="1"/>
      <c r="W190" s="1"/>
      <c r="X190" s="1"/>
      <c r="Y190" s="1"/>
      <c r="Z190" s="1"/>
      <c r="AA190" s="1"/>
      <c r="AB190" s="1"/>
      <c r="AC190" s="1">
        <v>1</v>
      </c>
      <c r="AD190" s="1">
        <v>1</v>
      </c>
      <c r="AE190" s="1"/>
      <c r="AF190" s="1"/>
      <c r="AG190" s="1"/>
      <c r="AH190" s="1"/>
      <c r="AI190" s="1"/>
      <c r="AJ190" s="1"/>
      <c r="AK190" s="1"/>
      <c r="AL190" s="1"/>
      <c r="AM190" s="1"/>
      <c r="AN190" s="1"/>
      <c r="AO190" s="1"/>
      <c r="AP190" s="1"/>
      <c r="AQ190" s="1"/>
      <c r="AR190" s="1"/>
      <c r="AS190" s="1"/>
      <c r="AT190" s="1"/>
      <c r="AU190" s="1"/>
      <c r="AV190" s="1">
        <f t="shared" si="2"/>
        <v>4</v>
      </c>
      <c r="AW190" s="1"/>
      <c r="AX190" s="13"/>
    </row>
    <row r="191" spans="1:50" ht="39.950000000000003" customHeight="1" x14ac:dyDescent="0.25">
      <c r="A191" s="10"/>
      <c r="B191" s="10"/>
      <c r="C191" s="10"/>
      <c r="D191" s="10"/>
      <c r="E191" s="10"/>
      <c r="F191" s="11"/>
      <c r="G191" s="11"/>
      <c r="H191" s="11"/>
      <c r="I191" s="10"/>
      <c r="J191" s="10"/>
      <c r="K191" s="10"/>
      <c r="L191" s="10"/>
      <c r="M191" s="2"/>
      <c r="N191" s="1" t="s">
        <v>60</v>
      </c>
      <c r="O191" s="12"/>
      <c r="P191" s="1"/>
      <c r="Q191" s="1"/>
      <c r="R191" s="1"/>
      <c r="S191" s="1"/>
      <c r="T191" s="2"/>
      <c r="U191" s="2"/>
      <c r="V191" s="2"/>
      <c r="W191" s="2"/>
      <c r="X191" s="2"/>
      <c r="Y191" s="2"/>
      <c r="Z191" s="2"/>
      <c r="AA191" s="2"/>
      <c r="AB191" s="2"/>
      <c r="AC191" s="2"/>
      <c r="AD191" s="2"/>
      <c r="AE191" s="2"/>
      <c r="AF191" s="2"/>
      <c r="AG191" s="2"/>
      <c r="AH191" s="2"/>
      <c r="AI191" s="1"/>
      <c r="AJ191" s="2"/>
      <c r="AK191" s="1"/>
      <c r="AL191" s="1"/>
      <c r="AM191" s="1"/>
      <c r="AN191" s="1"/>
      <c r="AO191" s="1"/>
      <c r="AP191" s="1"/>
      <c r="AQ191" s="1"/>
      <c r="AR191" s="1"/>
      <c r="AS191" s="1"/>
      <c r="AT191" s="1"/>
      <c r="AU191" s="1"/>
      <c r="AV191" s="1">
        <f t="shared" si="2"/>
        <v>0</v>
      </c>
      <c r="AW191" s="1">
        <f>J190*AV191</f>
        <v>0</v>
      </c>
      <c r="AX191" s="13"/>
    </row>
    <row r="192" spans="1:50" x14ac:dyDescent="0.25">
      <c r="A192" s="10" t="s">
        <v>49</v>
      </c>
      <c r="B192" s="10" t="s">
        <v>50</v>
      </c>
      <c r="C192" s="10" t="s">
        <v>211</v>
      </c>
      <c r="D192" s="10" t="s">
        <v>52</v>
      </c>
      <c r="E192" s="10"/>
      <c r="F192" s="11" t="s">
        <v>234</v>
      </c>
      <c r="G192" s="11" t="s">
        <v>235</v>
      </c>
      <c r="H192" s="11" t="s">
        <v>233</v>
      </c>
      <c r="I192" s="10" t="s">
        <v>56</v>
      </c>
      <c r="J192" s="10">
        <v>37.5</v>
      </c>
      <c r="K192" s="10">
        <v>75</v>
      </c>
      <c r="L192" s="10" t="s">
        <v>57</v>
      </c>
      <c r="M192" s="1" t="s">
        <v>58</v>
      </c>
      <c r="N192" s="1" t="s">
        <v>59</v>
      </c>
      <c r="O192" s="12" t="s">
        <v>2</v>
      </c>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f t="shared" si="2"/>
        <v>0</v>
      </c>
      <c r="AW192" s="1"/>
      <c r="AX192" s="13"/>
    </row>
    <row r="193" spans="1:50" ht="39.950000000000003" customHeight="1" x14ac:dyDescent="0.25">
      <c r="A193" s="10"/>
      <c r="B193" s="10"/>
      <c r="C193" s="10"/>
      <c r="D193" s="10"/>
      <c r="E193" s="10"/>
      <c r="F193" s="11"/>
      <c r="G193" s="11"/>
      <c r="H193" s="11"/>
      <c r="I193" s="10"/>
      <c r="J193" s="10"/>
      <c r="K193" s="10"/>
      <c r="L193" s="10"/>
      <c r="M193" s="2"/>
      <c r="N193" s="1" t="s">
        <v>60</v>
      </c>
      <c r="O193" s="12"/>
      <c r="P193" s="1"/>
      <c r="Q193" s="1"/>
      <c r="R193" s="1"/>
      <c r="S193" s="1"/>
      <c r="T193" s="2"/>
      <c r="U193" s="2"/>
      <c r="V193" s="2"/>
      <c r="W193" s="2"/>
      <c r="X193" s="2"/>
      <c r="Y193" s="2"/>
      <c r="Z193" s="2"/>
      <c r="AA193" s="2"/>
      <c r="AB193" s="2"/>
      <c r="AC193" s="2"/>
      <c r="AD193" s="2"/>
      <c r="AE193" s="2"/>
      <c r="AF193" s="2"/>
      <c r="AG193" s="2"/>
      <c r="AH193" s="2"/>
      <c r="AI193" s="1"/>
      <c r="AJ193" s="2"/>
      <c r="AK193" s="1"/>
      <c r="AL193" s="1"/>
      <c r="AM193" s="1"/>
      <c r="AN193" s="1"/>
      <c r="AO193" s="1"/>
      <c r="AP193" s="1"/>
      <c r="AQ193" s="1"/>
      <c r="AR193" s="1"/>
      <c r="AS193" s="1"/>
      <c r="AT193" s="1"/>
      <c r="AU193" s="1"/>
      <c r="AV193" s="1">
        <f t="shared" si="2"/>
        <v>0</v>
      </c>
      <c r="AW193" s="1">
        <f>J192*AV193</f>
        <v>0</v>
      </c>
      <c r="AX193" s="13"/>
    </row>
    <row r="194" spans="1:50" x14ac:dyDescent="0.25">
      <c r="A194" s="10" t="s">
        <v>49</v>
      </c>
      <c r="B194" s="10" t="s">
        <v>50</v>
      </c>
      <c r="C194" s="10" t="s">
        <v>211</v>
      </c>
      <c r="D194" s="10" t="s">
        <v>52</v>
      </c>
      <c r="E194" s="10"/>
      <c r="F194" s="11" t="s">
        <v>236</v>
      </c>
      <c r="G194" s="11" t="s">
        <v>237</v>
      </c>
      <c r="H194" s="11" t="s">
        <v>219</v>
      </c>
      <c r="I194" s="10" t="s">
        <v>56</v>
      </c>
      <c r="J194" s="10">
        <v>37.5</v>
      </c>
      <c r="K194" s="10">
        <v>75</v>
      </c>
      <c r="L194" s="10" t="s">
        <v>57</v>
      </c>
      <c r="M194" s="1" t="s">
        <v>58</v>
      </c>
      <c r="N194" s="1" t="s">
        <v>59</v>
      </c>
      <c r="O194" s="12" t="s">
        <v>2</v>
      </c>
      <c r="P194" s="1"/>
      <c r="Q194" s="1"/>
      <c r="R194" s="1"/>
      <c r="S194" s="1"/>
      <c r="T194" s="1">
        <v>2</v>
      </c>
      <c r="U194" s="1">
        <v>7</v>
      </c>
      <c r="V194" s="1"/>
      <c r="W194" s="1"/>
      <c r="X194" s="1">
        <v>47</v>
      </c>
      <c r="Y194" s="1">
        <v>73</v>
      </c>
      <c r="Z194" s="1">
        <v>49</v>
      </c>
      <c r="AA194" s="1">
        <v>54</v>
      </c>
      <c r="AB194" s="1">
        <v>106</v>
      </c>
      <c r="AC194" s="1">
        <v>115</v>
      </c>
      <c r="AD194" s="1">
        <v>41</v>
      </c>
      <c r="AE194" s="1">
        <v>19</v>
      </c>
      <c r="AF194" s="1">
        <v>3</v>
      </c>
      <c r="AG194" s="1">
        <v>18</v>
      </c>
      <c r="AH194" s="1">
        <v>7</v>
      </c>
      <c r="AI194" s="1"/>
      <c r="AJ194" s="1">
        <v>4</v>
      </c>
      <c r="AK194" s="1"/>
      <c r="AL194" s="1"/>
      <c r="AM194" s="1"/>
      <c r="AN194" s="1"/>
      <c r="AO194" s="1"/>
      <c r="AP194" s="1"/>
      <c r="AQ194" s="1"/>
      <c r="AR194" s="1"/>
      <c r="AS194" s="1"/>
      <c r="AT194" s="1"/>
      <c r="AU194" s="1"/>
      <c r="AV194" s="1">
        <f t="shared" si="2"/>
        <v>545</v>
      </c>
      <c r="AW194" s="1"/>
      <c r="AX194" s="13"/>
    </row>
    <row r="195" spans="1:50" ht="39.950000000000003" customHeight="1" x14ac:dyDescent="0.25">
      <c r="A195" s="10"/>
      <c r="B195" s="10"/>
      <c r="C195" s="10"/>
      <c r="D195" s="10"/>
      <c r="E195" s="10"/>
      <c r="F195" s="11"/>
      <c r="G195" s="11"/>
      <c r="H195" s="11"/>
      <c r="I195" s="10"/>
      <c r="J195" s="10"/>
      <c r="K195" s="10"/>
      <c r="L195" s="10"/>
      <c r="M195" s="2"/>
      <c r="N195" s="1" t="s">
        <v>60</v>
      </c>
      <c r="O195" s="12"/>
      <c r="P195" s="1"/>
      <c r="Q195" s="1"/>
      <c r="R195" s="1"/>
      <c r="S195" s="1"/>
      <c r="T195" s="2"/>
      <c r="U195" s="2"/>
      <c r="V195" s="2"/>
      <c r="W195" s="2"/>
      <c r="X195" s="2"/>
      <c r="Y195" s="2"/>
      <c r="Z195" s="2"/>
      <c r="AA195" s="2"/>
      <c r="AB195" s="2"/>
      <c r="AC195" s="2"/>
      <c r="AD195" s="2"/>
      <c r="AE195" s="2"/>
      <c r="AF195" s="2"/>
      <c r="AG195" s="2"/>
      <c r="AH195" s="2"/>
      <c r="AI195" s="1"/>
      <c r="AJ195" s="2"/>
      <c r="AK195" s="1"/>
      <c r="AL195" s="1"/>
      <c r="AM195" s="1"/>
      <c r="AN195" s="1"/>
      <c r="AO195" s="1"/>
      <c r="AP195" s="1"/>
      <c r="AQ195" s="1"/>
      <c r="AR195" s="1"/>
      <c r="AS195" s="1"/>
      <c r="AT195" s="1"/>
      <c r="AU195" s="1"/>
      <c r="AV195" s="1">
        <f t="shared" si="2"/>
        <v>0</v>
      </c>
      <c r="AW195" s="1">
        <f>J194*AV195</f>
        <v>0</v>
      </c>
      <c r="AX195" s="13"/>
    </row>
    <row r="196" spans="1:50" x14ac:dyDescent="0.25">
      <c r="A196" s="10" t="s">
        <v>49</v>
      </c>
      <c r="B196" s="10" t="s">
        <v>50</v>
      </c>
      <c r="C196" s="10" t="s">
        <v>211</v>
      </c>
      <c r="D196" s="10" t="s">
        <v>52</v>
      </c>
      <c r="E196" s="10"/>
      <c r="F196" s="11" t="s">
        <v>238</v>
      </c>
      <c r="G196" s="11" t="s">
        <v>237</v>
      </c>
      <c r="H196" s="11" t="s">
        <v>233</v>
      </c>
      <c r="I196" s="10" t="s">
        <v>56</v>
      </c>
      <c r="J196" s="10">
        <v>37.5</v>
      </c>
      <c r="K196" s="10">
        <v>75</v>
      </c>
      <c r="L196" s="10" t="s">
        <v>57</v>
      </c>
      <c r="M196" s="1" t="s">
        <v>58</v>
      </c>
      <c r="N196" s="1" t="s">
        <v>59</v>
      </c>
      <c r="O196" s="12" t="s">
        <v>2</v>
      </c>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f t="shared" si="2"/>
        <v>0</v>
      </c>
      <c r="AW196" s="1"/>
      <c r="AX196" s="13"/>
    </row>
    <row r="197" spans="1:50" ht="39.950000000000003" customHeight="1" x14ac:dyDescent="0.25">
      <c r="A197" s="10"/>
      <c r="B197" s="10"/>
      <c r="C197" s="10"/>
      <c r="D197" s="10"/>
      <c r="E197" s="10"/>
      <c r="F197" s="11"/>
      <c r="G197" s="11"/>
      <c r="H197" s="11"/>
      <c r="I197" s="10"/>
      <c r="J197" s="10"/>
      <c r="K197" s="10"/>
      <c r="L197" s="10"/>
      <c r="M197" s="2"/>
      <c r="N197" s="1" t="s">
        <v>60</v>
      </c>
      <c r="O197" s="12"/>
      <c r="P197" s="1"/>
      <c r="Q197" s="1"/>
      <c r="R197" s="1"/>
      <c r="S197" s="1"/>
      <c r="T197" s="2"/>
      <c r="U197" s="2"/>
      <c r="V197" s="2"/>
      <c r="W197" s="2"/>
      <c r="X197" s="2"/>
      <c r="Y197" s="2"/>
      <c r="Z197" s="2"/>
      <c r="AA197" s="2"/>
      <c r="AB197" s="2"/>
      <c r="AC197" s="2"/>
      <c r="AD197" s="2"/>
      <c r="AE197" s="2"/>
      <c r="AF197" s="2"/>
      <c r="AG197" s="2"/>
      <c r="AH197" s="2"/>
      <c r="AI197" s="1"/>
      <c r="AJ197" s="2"/>
      <c r="AK197" s="1"/>
      <c r="AL197" s="1"/>
      <c r="AM197" s="1"/>
      <c r="AN197" s="1"/>
      <c r="AO197" s="1"/>
      <c r="AP197" s="1"/>
      <c r="AQ197" s="1"/>
      <c r="AR197" s="1"/>
      <c r="AS197" s="1"/>
      <c r="AT197" s="1"/>
      <c r="AU197" s="1"/>
      <c r="AV197" s="1">
        <f t="shared" si="2"/>
        <v>0</v>
      </c>
      <c r="AW197" s="1">
        <f>J196*AV197</f>
        <v>0</v>
      </c>
      <c r="AX197" s="13"/>
    </row>
    <row r="198" spans="1:50" x14ac:dyDescent="0.25">
      <c r="A198" s="10" t="s">
        <v>49</v>
      </c>
      <c r="B198" s="10" t="s">
        <v>50</v>
      </c>
      <c r="C198" s="10" t="s">
        <v>239</v>
      </c>
      <c r="D198" s="10" t="s">
        <v>52</v>
      </c>
      <c r="E198" s="10"/>
      <c r="F198" s="11" t="s">
        <v>240</v>
      </c>
      <c r="G198" s="11" t="s">
        <v>241</v>
      </c>
      <c r="H198" s="11" t="s">
        <v>219</v>
      </c>
      <c r="I198" s="10" t="s">
        <v>56</v>
      </c>
      <c r="J198" s="10">
        <v>60</v>
      </c>
      <c r="K198" s="10">
        <v>120</v>
      </c>
      <c r="L198" s="10" t="s">
        <v>242</v>
      </c>
      <c r="M198" s="1" t="s">
        <v>58</v>
      </c>
      <c r="N198" s="1" t="s">
        <v>59</v>
      </c>
      <c r="O198" s="12" t="s">
        <v>2</v>
      </c>
      <c r="P198" s="1"/>
      <c r="Q198" s="1"/>
      <c r="R198" s="1"/>
      <c r="S198" s="1"/>
      <c r="T198" s="1">
        <v>1</v>
      </c>
      <c r="U198" s="1">
        <v>1</v>
      </c>
      <c r="V198" s="1"/>
      <c r="W198" s="1">
        <v>12</v>
      </c>
      <c r="X198" s="1">
        <v>1</v>
      </c>
      <c r="Y198" s="1">
        <v>20</v>
      </c>
      <c r="Z198" s="1">
        <v>21</v>
      </c>
      <c r="AA198" s="1">
        <v>28</v>
      </c>
      <c r="AB198" s="1">
        <v>27</v>
      </c>
      <c r="AC198" s="1">
        <v>32</v>
      </c>
      <c r="AD198" s="1">
        <v>30</v>
      </c>
      <c r="AE198" s="1">
        <v>20</v>
      </c>
      <c r="AF198" s="1">
        <v>8</v>
      </c>
      <c r="AG198" s="1">
        <v>2</v>
      </c>
      <c r="AH198" s="1">
        <v>1</v>
      </c>
      <c r="AI198" s="1"/>
      <c r="AJ198" s="1">
        <v>5</v>
      </c>
      <c r="AK198" s="1">
        <v>4</v>
      </c>
      <c r="AL198" s="1"/>
      <c r="AM198" s="1"/>
      <c r="AN198" s="1"/>
      <c r="AO198" s="1"/>
      <c r="AP198" s="1"/>
      <c r="AQ198" s="1"/>
      <c r="AR198" s="1"/>
      <c r="AS198" s="1"/>
      <c r="AT198" s="1"/>
      <c r="AU198" s="1"/>
      <c r="AV198" s="1">
        <f t="shared" ref="AV198:AV261" si="3">SUM(P198:AU198)</f>
        <v>213</v>
      </c>
      <c r="AW198" s="1"/>
      <c r="AX198" s="13"/>
    </row>
    <row r="199" spans="1:50" ht="39.950000000000003" customHeight="1" x14ac:dyDescent="0.25">
      <c r="A199" s="10"/>
      <c r="B199" s="10"/>
      <c r="C199" s="10"/>
      <c r="D199" s="10"/>
      <c r="E199" s="10"/>
      <c r="F199" s="11"/>
      <c r="G199" s="11"/>
      <c r="H199" s="11"/>
      <c r="I199" s="10"/>
      <c r="J199" s="10"/>
      <c r="K199" s="10"/>
      <c r="L199" s="10"/>
      <c r="M199" s="2"/>
      <c r="N199" s="1" t="s">
        <v>60</v>
      </c>
      <c r="O199" s="12"/>
      <c r="P199" s="1"/>
      <c r="Q199" s="1"/>
      <c r="R199" s="1"/>
      <c r="S199" s="1"/>
      <c r="T199" s="2"/>
      <c r="U199" s="2"/>
      <c r="V199" s="2"/>
      <c r="W199" s="2"/>
      <c r="X199" s="2"/>
      <c r="Y199" s="2"/>
      <c r="Z199" s="2"/>
      <c r="AA199" s="2"/>
      <c r="AB199" s="2"/>
      <c r="AC199" s="2"/>
      <c r="AD199" s="2"/>
      <c r="AE199" s="2"/>
      <c r="AF199" s="2"/>
      <c r="AG199" s="2"/>
      <c r="AH199" s="2"/>
      <c r="AI199" s="1"/>
      <c r="AJ199" s="2"/>
      <c r="AK199" s="2"/>
      <c r="AL199" s="1"/>
      <c r="AM199" s="1"/>
      <c r="AN199" s="1"/>
      <c r="AO199" s="1"/>
      <c r="AP199" s="1"/>
      <c r="AQ199" s="1"/>
      <c r="AR199" s="1"/>
      <c r="AS199" s="1"/>
      <c r="AT199" s="1"/>
      <c r="AU199" s="1"/>
      <c r="AV199" s="1">
        <f t="shared" si="3"/>
        <v>0</v>
      </c>
      <c r="AW199" s="1">
        <f>J198*AV199</f>
        <v>0</v>
      </c>
      <c r="AX199" s="13"/>
    </row>
    <row r="200" spans="1:50" x14ac:dyDescent="0.25">
      <c r="A200" s="10" t="s">
        <v>49</v>
      </c>
      <c r="B200" s="10" t="s">
        <v>50</v>
      </c>
      <c r="C200" s="10" t="s">
        <v>239</v>
      </c>
      <c r="D200" s="10" t="s">
        <v>52</v>
      </c>
      <c r="E200" s="10"/>
      <c r="F200" s="11" t="s">
        <v>243</v>
      </c>
      <c r="G200" s="11" t="s">
        <v>241</v>
      </c>
      <c r="H200" s="11" t="s">
        <v>185</v>
      </c>
      <c r="I200" s="10" t="s">
        <v>56</v>
      </c>
      <c r="J200" s="10">
        <v>60</v>
      </c>
      <c r="K200" s="10">
        <v>120</v>
      </c>
      <c r="L200" s="10" t="s">
        <v>242</v>
      </c>
      <c r="M200" s="1" t="s">
        <v>58</v>
      </c>
      <c r="N200" s="1" t="s">
        <v>59</v>
      </c>
      <c r="O200" s="12" t="s">
        <v>2</v>
      </c>
      <c r="P200" s="1"/>
      <c r="Q200" s="1"/>
      <c r="R200" s="1"/>
      <c r="S200" s="1"/>
      <c r="T200" s="1"/>
      <c r="U200" s="1"/>
      <c r="V200" s="1"/>
      <c r="W200" s="1"/>
      <c r="X200" s="1">
        <v>5</v>
      </c>
      <c r="Y200" s="1">
        <v>12</v>
      </c>
      <c r="Z200" s="1">
        <v>10</v>
      </c>
      <c r="AA200" s="1"/>
      <c r="AB200" s="1">
        <v>2</v>
      </c>
      <c r="AC200" s="1">
        <v>1</v>
      </c>
      <c r="AD200" s="1"/>
      <c r="AE200" s="1"/>
      <c r="AF200" s="1"/>
      <c r="AG200" s="1"/>
      <c r="AH200" s="1">
        <v>3</v>
      </c>
      <c r="AI200" s="1"/>
      <c r="AJ200" s="1"/>
      <c r="AK200" s="1"/>
      <c r="AL200" s="1"/>
      <c r="AM200" s="1"/>
      <c r="AN200" s="1"/>
      <c r="AO200" s="1"/>
      <c r="AP200" s="1"/>
      <c r="AQ200" s="1"/>
      <c r="AR200" s="1"/>
      <c r="AS200" s="1"/>
      <c r="AT200" s="1"/>
      <c r="AU200" s="1"/>
      <c r="AV200" s="1">
        <f t="shared" si="3"/>
        <v>33</v>
      </c>
      <c r="AW200" s="1"/>
      <c r="AX200" s="13"/>
    </row>
    <row r="201" spans="1:50" ht="39.950000000000003" customHeight="1" x14ac:dyDescent="0.25">
      <c r="A201" s="10"/>
      <c r="B201" s="10"/>
      <c r="C201" s="10"/>
      <c r="D201" s="10"/>
      <c r="E201" s="10"/>
      <c r="F201" s="11"/>
      <c r="G201" s="11"/>
      <c r="H201" s="11"/>
      <c r="I201" s="10"/>
      <c r="J201" s="10"/>
      <c r="K201" s="10"/>
      <c r="L201" s="10"/>
      <c r="M201" s="2"/>
      <c r="N201" s="1" t="s">
        <v>60</v>
      </c>
      <c r="O201" s="12"/>
      <c r="P201" s="1"/>
      <c r="Q201" s="1"/>
      <c r="R201" s="1"/>
      <c r="S201" s="1"/>
      <c r="T201" s="2"/>
      <c r="U201" s="2"/>
      <c r="V201" s="2"/>
      <c r="W201" s="2"/>
      <c r="X201" s="2"/>
      <c r="Y201" s="2"/>
      <c r="Z201" s="2"/>
      <c r="AA201" s="2"/>
      <c r="AB201" s="2"/>
      <c r="AC201" s="2"/>
      <c r="AD201" s="2"/>
      <c r="AE201" s="2"/>
      <c r="AF201" s="2"/>
      <c r="AG201" s="2"/>
      <c r="AH201" s="2"/>
      <c r="AI201" s="1"/>
      <c r="AJ201" s="2"/>
      <c r="AK201" s="2"/>
      <c r="AL201" s="1"/>
      <c r="AM201" s="1"/>
      <c r="AN201" s="1"/>
      <c r="AO201" s="1"/>
      <c r="AP201" s="1"/>
      <c r="AQ201" s="1"/>
      <c r="AR201" s="1"/>
      <c r="AS201" s="1"/>
      <c r="AT201" s="1"/>
      <c r="AU201" s="1"/>
      <c r="AV201" s="1">
        <f t="shared" si="3"/>
        <v>0</v>
      </c>
      <c r="AW201" s="1">
        <f>J200*AV201</f>
        <v>0</v>
      </c>
      <c r="AX201" s="13"/>
    </row>
    <row r="202" spans="1:50" x14ac:dyDescent="0.25">
      <c r="A202" s="10" t="s">
        <v>49</v>
      </c>
      <c r="B202" s="10" t="s">
        <v>50</v>
      </c>
      <c r="C202" s="10" t="s">
        <v>239</v>
      </c>
      <c r="D202" s="10" t="s">
        <v>52</v>
      </c>
      <c r="E202" s="10"/>
      <c r="F202" s="11" t="s">
        <v>244</v>
      </c>
      <c r="G202" s="11" t="s">
        <v>245</v>
      </c>
      <c r="H202" s="11" t="s">
        <v>219</v>
      </c>
      <c r="I202" s="10" t="s">
        <v>56</v>
      </c>
      <c r="J202" s="10">
        <v>45</v>
      </c>
      <c r="K202" s="10">
        <v>90</v>
      </c>
      <c r="L202" s="10" t="s">
        <v>57</v>
      </c>
      <c r="M202" s="1" t="s">
        <v>58</v>
      </c>
      <c r="N202" s="1" t="s">
        <v>59</v>
      </c>
      <c r="O202" s="12" t="s">
        <v>2</v>
      </c>
      <c r="P202" s="1"/>
      <c r="Q202" s="1"/>
      <c r="R202" s="1"/>
      <c r="S202" s="1"/>
      <c r="T202" s="1"/>
      <c r="U202" s="1">
        <v>3</v>
      </c>
      <c r="V202" s="1">
        <v>11</v>
      </c>
      <c r="W202" s="1">
        <v>2</v>
      </c>
      <c r="X202" s="1">
        <v>20</v>
      </c>
      <c r="Y202" s="1">
        <v>31</v>
      </c>
      <c r="Z202" s="1">
        <v>33</v>
      </c>
      <c r="AA202" s="1">
        <v>24</v>
      </c>
      <c r="AB202" s="1">
        <v>12</v>
      </c>
      <c r="AC202" s="1">
        <v>33</v>
      </c>
      <c r="AD202" s="1">
        <v>12</v>
      </c>
      <c r="AE202" s="1">
        <v>19</v>
      </c>
      <c r="AF202" s="1"/>
      <c r="AG202" s="1">
        <v>3</v>
      </c>
      <c r="AH202" s="1">
        <v>1</v>
      </c>
      <c r="AI202" s="1"/>
      <c r="AJ202" s="1">
        <v>2</v>
      </c>
      <c r="AK202" s="1"/>
      <c r="AL202" s="1"/>
      <c r="AM202" s="1"/>
      <c r="AN202" s="1"/>
      <c r="AO202" s="1"/>
      <c r="AP202" s="1"/>
      <c r="AQ202" s="1"/>
      <c r="AR202" s="1"/>
      <c r="AS202" s="1"/>
      <c r="AT202" s="1"/>
      <c r="AU202" s="1"/>
      <c r="AV202" s="1">
        <f t="shared" si="3"/>
        <v>206</v>
      </c>
      <c r="AW202" s="1"/>
      <c r="AX202" s="13"/>
    </row>
    <row r="203" spans="1:50" ht="39.950000000000003" customHeight="1" x14ac:dyDescent="0.25">
      <c r="A203" s="10"/>
      <c r="B203" s="10"/>
      <c r="C203" s="10"/>
      <c r="D203" s="10"/>
      <c r="E203" s="10"/>
      <c r="F203" s="11"/>
      <c r="G203" s="11"/>
      <c r="H203" s="11"/>
      <c r="I203" s="10"/>
      <c r="J203" s="10"/>
      <c r="K203" s="10"/>
      <c r="L203" s="10"/>
      <c r="M203" s="2"/>
      <c r="N203" s="1" t="s">
        <v>60</v>
      </c>
      <c r="O203" s="12"/>
      <c r="P203" s="1"/>
      <c r="Q203" s="1"/>
      <c r="R203" s="1"/>
      <c r="S203" s="1"/>
      <c r="T203" s="2"/>
      <c r="U203" s="2"/>
      <c r="V203" s="2"/>
      <c r="W203" s="2"/>
      <c r="X203" s="2"/>
      <c r="Y203" s="2"/>
      <c r="Z203" s="2"/>
      <c r="AA203" s="2"/>
      <c r="AB203" s="2"/>
      <c r="AC203" s="2"/>
      <c r="AD203" s="2"/>
      <c r="AE203" s="2"/>
      <c r="AF203" s="2"/>
      <c r="AG203" s="2"/>
      <c r="AH203" s="2"/>
      <c r="AI203" s="1"/>
      <c r="AJ203" s="2"/>
      <c r="AK203" s="1"/>
      <c r="AL203" s="1"/>
      <c r="AM203" s="1"/>
      <c r="AN203" s="1"/>
      <c r="AO203" s="1"/>
      <c r="AP203" s="1"/>
      <c r="AQ203" s="1"/>
      <c r="AR203" s="1"/>
      <c r="AS203" s="1"/>
      <c r="AT203" s="1"/>
      <c r="AU203" s="1"/>
      <c r="AV203" s="1">
        <f t="shared" si="3"/>
        <v>0</v>
      </c>
      <c r="AW203" s="1">
        <f>J202*AV203</f>
        <v>0</v>
      </c>
      <c r="AX203" s="13"/>
    </row>
    <row r="204" spans="1:50" x14ac:dyDescent="0.25">
      <c r="A204" s="10" t="s">
        <v>49</v>
      </c>
      <c r="B204" s="10" t="s">
        <v>50</v>
      </c>
      <c r="C204" s="10" t="s">
        <v>239</v>
      </c>
      <c r="D204" s="10" t="s">
        <v>52</v>
      </c>
      <c r="E204" s="10"/>
      <c r="F204" s="11" t="s">
        <v>246</v>
      </c>
      <c r="G204" s="11" t="s">
        <v>245</v>
      </c>
      <c r="H204" s="11" t="s">
        <v>247</v>
      </c>
      <c r="I204" s="10" t="s">
        <v>56</v>
      </c>
      <c r="J204" s="10">
        <v>45</v>
      </c>
      <c r="K204" s="10">
        <v>90</v>
      </c>
      <c r="L204" s="10" t="s">
        <v>57</v>
      </c>
      <c r="M204" s="1" t="s">
        <v>58</v>
      </c>
      <c r="N204" s="1" t="s">
        <v>59</v>
      </c>
      <c r="O204" s="12" t="s">
        <v>2</v>
      </c>
      <c r="P204" s="1"/>
      <c r="Q204" s="1"/>
      <c r="R204" s="1"/>
      <c r="S204" s="1"/>
      <c r="T204" s="1">
        <v>456</v>
      </c>
      <c r="U204" s="1">
        <v>264</v>
      </c>
      <c r="V204" s="1">
        <v>556</v>
      </c>
      <c r="W204" s="1">
        <v>490</v>
      </c>
      <c r="X204" s="1">
        <v>244</v>
      </c>
      <c r="Y204" s="1">
        <v>243</v>
      </c>
      <c r="Z204" s="1">
        <v>334</v>
      </c>
      <c r="AA204" s="1">
        <v>288</v>
      </c>
      <c r="AB204" s="1">
        <v>191</v>
      </c>
      <c r="AC204" s="1">
        <v>297</v>
      </c>
      <c r="AD204" s="1">
        <v>168</v>
      </c>
      <c r="AE204" s="1">
        <v>65</v>
      </c>
      <c r="AF204" s="1">
        <v>17</v>
      </c>
      <c r="AG204" s="1">
        <v>20</v>
      </c>
      <c r="AH204" s="1"/>
      <c r="AI204" s="1"/>
      <c r="AJ204" s="1">
        <v>1</v>
      </c>
      <c r="AK204" s="1"/>
      <c r="AL204" s="1"/>
      <c r="AM204" s="1"/>
      <c r="AN204" s="1"/>
      <c r="AO204" s="1"/>
      <c r="AP204" s="1"/>
      <c r="AQ204" s="1"/>
      <c r="AR204" s="1"/>
      <c r="AS204" s="1"/>
      <c r="AT204" s="1"/>
      <c r="AU204" s="1"/>
      <c r="AV204" s="1">
        <f t="shared" si="3"/>
        <v>3634</v>
      </c>
      <c r="AW204" s="1"/>
      <c r="AX204" s="13"/>
    </row>
    <row r="205" spans="1:50" ht="39.950000000000003" customHeight="1" x14ac:dyDescent="0.25">
      <c r="A205" s="10"/>
      <c r="B205" s="10"/>
      <c r="C205" s="10"/>
      <c r="D205" s="10"/>
      <c r="E205" s="10"/>
      <c r="F205" s="11"/>
      <c r="G205" s="11"/>
      <c r="H205" s="11"/>
      <c r="I205" s="10"/>
      <c r="J205" s="10"/>
      <c r="K205" s="10"/>
      <c r="L205" s="10"/>
      <c r="M205" s="2"/>
      <c r="N205" s="1" t="s">
        <v>60</v>
      </c>
      <c r="O205" s="12"/>
      <c r="P205" s="1"/>
      <c r="Q205" s="1"/>
      <c r="R205" s="1"/>
      <c r="S205" s="1"/>
      <c r="T205" s="2"/>
      <c r="U205" s="2"/>
      <c r="V205" s="2"/>
      <c r="W205" s="2"/>
      <c r="X205" s="2"/>
      <c r="Y205" s="2"/>
      <c r="Z205" s="2"/>
      <c r="AA205" s="2"/>
      <c r="AB205" s="2"/>
      <c r="AC205" s="2"/>
      <c r="AD205" s="2"/>
      <c r="AE205" s="2"/>
      <c r="AF205" s="2"/>
      <c r="AG205" s="2"/>
      <c r="AH205" s="2"/>
      <c r="AI205" s="1"/>
      <c r="AJ205" s="2"/>
      <c r="AK205" s="1"/>
      <c r="AL205" s="1"/>
      <c r="AM205" s="1"/>
      <c r="AN205" s="1"/>
      <c r="AO205" s="1"/>
      <c r="AP205" s="1"/>
      <c r="AQ205" s="1"/>
      <c r="AR205" s="1"/>
      <c r="AS205" s="1"/>
      <c r="AT205" s="1"/>
      <c r="AU205" s="1"/>
      <c r="AV205" s="1">
        <f t="shared" si="3"/>
        <v>0</v>
      </c>
      <c r="AW205" s="1">
        <f>J204*AV205</f>
        <v>0</v>
      </c>
      <c r="AX205" s="13"/>
    </row>
    <row r="206" spans="1:50" x14ac:dyDescent="0.25">
      <c r="A206" s="10" t="s">
        <v>49</v>
      </c>
      <c r="B206" s="10" t="s">
        <v>50</v>
      </c>
      <c r="C206" s="10" t="s">
        <v>239</v>
      </c>
      <c r="D206" s="10" t="s">
        <v>52</v>
      </c>
      <c r="E206" s="10"/>
      <c r="F206" s="11" t="s">
        <v>248</v>
      </c>
      <c r="G206" s="11" t="s">
        <v>249</v>
      </c>
      <c r="H206" s="11" t="s">
        <v>219</v>
      </c>
      <c r="I206" s="10" t="s">
        <v>56</v>
      </c>
      <c r="J206" s="10">
        <v>37.5</v>
      </c>
      <c r="K206" s="10">
        <v>75</v>
      </c>
      <c r="L206" s="10" t="s">
        <v>57</v>
      </c>
      <c r="M206" s="1" t="s">
        <v>58</v>
      </c>
      <c r="N206" s="1" t="s">
        <v>59</v>
      </c>
      <c r="O206" s="12" t="s">
        <v>2</v>
      </c>
      <c r="P206" s="1"/>
      <c r="Q206" s="1"/>
      <c r="R206" s="1"/>
      <c r="S206" s="1"/>
      <c r="T206" s="1">
        <v>73</v>
      </c>
      <c r="U206" s="1">
        <v>34</v>
      </c>
      <c r="V206" s="1"/>
      <c r="W206" s="1">
        <v>4</v>
      </c>
      <c r="X206" s="1"/>
      <c r="Y206" s="1"/>
      <c r="Z206" s="1"/>
      <c r="AA206" s="1"/>
      <c r="AB206" s="1"/>
      <c r="AC206" s="1"/>
      <c r="AD206" s="1"/>
      <c r="AE206" s="1"/>
      <c r="AF206" s="1">
        <v>1</v>
      </c>
      <c r="AG206" s="1"/>
      <c r="AH206" s="1">
        <v>5</v>
      </c>
      <c r="AI206" s="1"/>
      <c r="AJ206" s="1">
        <v>11</v>
      </c>
      <c r="AK206" s="1"/>
      <c r="AL206" s="1"/>
      <c r="AM206" s="1"/>
      <c r="AN206" s="1"/>
      <c r="AO206" s="1"/>
      <c r="AP206" s="1"/>
      <c r="AQ206" s="1"/>
      <c r="AR206" s="1"/>
      <c r="AS206" s="1"/>
      <c r="AT206" s="1"/>
      <c r="AU206" s="1"/>
      <c r="AV206" s="1">
        <f t="shared" si="3"/>
        <v>128</v>
      </c>
      <c r="AW206" s="1"/>
      <c r="AX206" s="13"/>
    </row>
    <row r="207" spans="1:50" ht="39.950000000000003" customHeight="1" x14ac:dyDescent="0.25">
      <c r="A207" s="10"/>
      <c r="B207" s="10"/>
      <c r="C207" s="10"/>
      <c r="D207" s="10"/>
      <c r="E207" s="10"/>
      <c r="F207" s="11"/>
      <c r="G207" s="11"/>
      <c r="H207" s="11"/>
      <c r="I207" s="10"/>
      <c r="J207" s="10"/>
      <c r="K207" s="10"/>
      <c r="L207" s="10"/>
      <c r="M207" s="2"/>
      <c r="N207" s="1" t="s">
        <v>60</v>
      </c>
      <c r="O207" s="12"/>
      <c r="P207" s="1"/>
      <c r="Q207" s="1"/>
      <c r="R207" s="1"/>
      <c r="S207" s="1"/>
      <c r="T207" s="2"/>
      <c r="U207" s="2"/>
      <c r="V207" s="2"/>
      <c r="W207" s="2"/>
      <c r="X207" s="2"/>
      <c r="Y207" s="2"/>
      <c r="Z207" s="2"/>
      <c r="AA207" s="2"/>
      <c r="AB207" s="2"/>
      <c r="AC207" s="2"/>
      <c r="AD207" s="2"/>
      <c r="AE207" s="2"/>
      <c r="AF207" s="2"/>
      <c r="AG207" s="2"/>
      <c r="AH207" s="2"/>
      <c r="AI207" s="1"/>
      <c r="AJ207" s="2"/>
      <c r="AK207" s="1"/>
      <c r="AL207" s="1"/>
      <c r="AM207" s="1"/>
      <c r="AN207" s="1"/>
      <c r="AO207" s="1"/>
      <c r="AP207" s="1"/>
      <c r="AQ207" s="1"/>
      <c r="AR207" s="1"/>
      <c r="AS207" s="1"/>
      <c r="AT207" s="1"/>
      <c r="AU207" s="1"/>
      <c r="AV207" s="1">
        <f t="shared" si="3"/>
        <v>0</v>
      </c>
      <c r="AW207" s="1">
        <f>J206*AV207</f>
        <v>0</v>
      </c>
      <c r="AX207" s="13"/>
    </row>
    <row r="208" spans="1:50" x14ac:dyDescent="0.25">
      <c r="A208" s="10" t="s">
        <v>49</v>
      </c>
      <c r="B208" s="10" t="s">
        <v>50</v>
      </c>
      <c r="C208" s="10" t="s">
        <v>239</v>
      </c>
      <c r="D208" s="10" t="s">
        <v>52</v>
      </c>
      <c r="E208" s="10"/>
      <c r="F208" s="11" t="s">
        <v>250</v>
      </c>
      <c r="G208" s="11" t="s">
        <v>249</v>
      </c>
      <c r="H208" s="11" t="s">
        <v>185</v>
      </c>
      <c r="I208" s="10" t="s">
        <v>56</v>
      </c>
      <c r="J208" s="10">
        <v>37.5</v>
      </c>
      <c r="K208" s="10">
        <v>75</v>
      </c>
      <c r="L208" s="10" t="s">
        <v>57</v>
      </c>
      <c r="M208" s="1" t="s">
        <v>58</v>
      </c>
      <c r="N208" s="1" t="s">
        <v>59</v>
      </c>
      <c r="O208" s="12" t="s">
        <v>2</v>
      </c>
      <c r="P208" s="1"/>
      <c r="Q208" s="1"/>
      <c r="R208" s="1"/>
      <c r="S208" s="1"/>
      <c r="T208" s="1"/>
      <c r="U208" s="1"/>
      <c r="V208" s="1"/>
      <c r="W208" s="1"/>
      <c r="X208" s="1">
        <v>1</v>
      </c>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f t="shared" si="3"/>
        <v>1</v>
      </c>
      <c r="AW208" s="1"/>
      <c r="AX208" s="13"/>
    </row>
    <row r="209" spans="1:50" ht="39.950000000000003" customHeight="1" x14ac:dyDescent="0.25">
      <c r="A209" s="10"/>
      <c r="B209" s="10"/>
      <c r="C209" s="10"/>
      <c r="D209" s="10"/>
      <c r="E209" s="10"/>
      <c r="F209" s="11"/>
      <c r="G209" s="11"/>
      <c r="H209" s="11"/>
      <c r="I209" s="10"/>
      <c r="J209" s="10"/>
      <c r="K209" s="10"/>
      <c r="L209" s="10"/>
      <c r="M209" s="2"/>
      <c r="N209" s="1" t="s">
        <v>60</v>
      </c>
      <c r="O209" s="12"/>
      <c r="P209" s="1"/>
      <c r="Q209" s="1"/>
      <c r="R209" s="1"/>
      <c r="S209" s="1"/>
      <c r="T209" s="2"/>
      <c r="U209" s="2"/>
      <c r="V209" s="2"/>
      <c r="W209" s="2"/>
      <c r="X209" s="2"/>
      <c r="Y209" s="2"/>
      <c r="Z209" s="2"/>
      <c r="AA209" s="2"/>
      <c r="AB209" s="2"/>
      <c r="AC209" s="2"/>
      <c r="AD209" s="2"/>
      <c r="AE209" s="2"/>
      <c r="AF209" s="2"/>
      <c r="AG209" s="2"/>
      <c r="AH209" s="2"/>
      <c r="AI209" s="1"/>
      <c r="AJ209" s="2"/>
      <c r="AK209" s="1"/>
      <c r="AL209" s="1"/>
      <c r="AM209" s="1"/>
      <c r="AN209" s="1"/>
      <c r="AO209" s="1"/>
      <c r="AP209" s="1"/>
      <c r="AQ209" s="1"/>
      <c r="AR209" s="1"/>
      <c r="AS209" s="1"/>
      <c r="AT209" s="1"/>
      <c r="AU209" s="1"/>
      <c r="AV209" s="1">
        <f t="shared" si="3"/>
        <v>0</v>
      </c>
      <c r="AW209" s="1">
        <f>J208*AV209</f>
        <v>0</v>
      </c>
      <c r="AX209" s="13"/>
    </row>
    <row r="210" spans="1:50" x14ac:dyDescent="0.25">
      <c r="A210" s="10" t="s">
        <v>49</v>
      </c>
      <c r="B210" s="10" t="s">
        <v>50</v>
      </c>
      <c r="C210" s="10" t="s">
        <v>239</v>
      </c>
      <c r="D210" s="10" t="s">
        <v>52</v>
      </c>
      <c r="E210" s="10"/>
      <c r="F210" s="11" t="s">
        <v>251</v>
      </c>
      <c r="G210" s="11" t="s">
        <v>249</v>
      </c>
      <c r="H210" s="11" t="s">
        <v>252</v>
      </c>
      <c r="I210" s="10" t="s">
        <v>56</v>
      </c>
      <c r="J210" s="10">
        <v>37.5</v>
      </c>
      <c r="K210" s="10">
        <v>75</v>
      </c>
      <c r="L210" s="10" t="s">
        <v>57</v>
      </c>
      <c r="M210" s="1" t="s">
        <v>58</v>
      </c>
      <c r="N210" s="1" t="s">
        <v>59</v>
      </c>
      <c r="O210" s="12" t="s">
        <v>2</v>
      </c>
      <c r="P210" s="1"/>
      <c r="Q210" s="1"/>
      <c r="R210" s="1"/>
      <c r="S210" s="1"/>
      <c r="T210" s="1"/>
      <c r="U210" s="1"/>
      <c r="V210" s="1">
        <v>1</v>
      </c>
      <c r="W210" s="1"/>
      <c r="X210" s="1"/>
      <c r="Y210" s="1"/>
      <c r="Z210" s="1"/>
      <c r="AA210" s="1"/>
      <c r="AB210" s="1"/>
      <c r="AC210" s="1"/>
      <c r="AD210" s="1"/>
      <c r="AE210" s="1">
        <v>2</v>
      </c>
      <c r="AF210" s="1"/>
      <c r="AG210" s="1">
        <v>1</v>
      </c>
      <c r="AH210" s="1"/>
      <c r="AI210" s="1"/>
      <c r="AJ210" s="1"/>
      <c r="AK210" s="1"/>
      <c r="AL210" s="1"/>
      <c r="AM210" s="1"/>
      <c r="AN210" s="1"/>
      <c r="AO210" s="1"/>
      <c r="AP210" s="1"/>
      <c r="AQ210" s="1"/>
      <c r="AR210" s="1"/>
      <c r="AS210" s="1"/>
      <c r="AT210" s="1"/>
      <c r="AU210" s="1"/>
      <c r="AV210" s="1">
        <f t="shared" si="3"/>
        <v>4</v>
      </c>
      <c r="AW210" s="1"/>
      <c r="AX210" s="13"/>
    </row>
    <row r="211" spans="1:50" ht="39.950000000000003" customHeight="1" x14ac:dyDescent="0.25">
      <c r="A211" s="10"/>
      <c r="B211" s="10"/>
      <c r="C211" s="10"/>
      <c r="D211" s="10"/>
      <c r="E211" s="10"/>
      <c r="F211" s="11"/>
      <c r="G211" s="11"/>
      <c r="H211" s="11"/>
      <c r="I211" s="10"/>
      <c r="J211" s="10"/>
      <c r="K211" s="10"/>
      <c r="L211" s="10"/>
      <c r="M211" s="2"/>
      <c r="N211" s="1" t="s">
        <v>60</v>
      </c>
      <c r="O211" s="12"/>
      <c r="P211" s="1"/>
      <c r="Q211" s="1"/>
      <c r="R211" s="1"/>
      <c r="S211" s="1"/>
      <c r="T211" s="2"/>
      <c r="U211" s="2"/>
      <c r="V211" s="2"/>
      <c r="W211" s="2"/>
      <c r="X211" s="2"/>
      <c r="Y211" s="2"/>
      <c r="Z211" s="2"/>
      <c r="AA211" s="2"/>
      <c r="AB211" s="2"/>
      <c r="AC211" s="2"/>
      <c r="AD211" s="2"/>
      <c r="AE211" s="2"/>
      <c r="AF211" s="2"/>
      <c r="AG211" s="2"/>
      <c r="AH211" s="2"/>
      <c r="AI211" s="1"/>
      <c r="AJ211" s="2"/>
      <c r="AK211" s="1"/>
      <c r="AL211" s="1"/>
      <c r="AM211" s="1"/>
      <c r="AN211" s="1"/>
      <c r="AO211" s="1"/>
      <c r="AP211" s="1"/>
      <c r="AQ211" s="1"/>
      <c r="AR211" s="1"/>
      <c r="AS211" s="1"/>
      <c r="AT211" s="1"/>
      <c r="AU211" s="1"/>
      <c r="AV211" s="1">
        <f t="shared" si="3"/>
        <v>0</v>
      </c>
      <c r="AW211" s="1">
        <f>J210*AV211</f>
        <v>0</v>
      </c>
      <c r="AX211" s="13"/>
    </row>
    <row r="212" spans="1:50" x14ac:dyDescent="0.25">
      <c r="A212" s="10" t="s">
        <v>49</v>
      </c>
      <c r="B212" s="10" t="s">
        <v>123</v>
      </c>
      <c r="C212" s="10" t="s">
        <v>211</v>
      </c>
      <c r="D212" s="10" t="s">
        <v>52</v>
      </c>
      <c r="E212" s="10"/>
      <c r="F212" s="11" t="s">
        <v>253</v>
      </c>
      <c r="G212" s="11" t="s">
        <v>213</v>
      </c>
      <c r="H212" s="11" t="s">
        <v>254</v>
      </c>
      <c r="I212" s="10" t="s">
        <v>126</v>
      </c>
      <c r="J212" s="10">
        <v>60</v>
      </c>
      <c r="K212" s="10">
        <v>120</v>
      </c>
      <c r="L212" s="10" t="s">
        <v>57</v>
      </c>
      <c r="M212" s="1" t="s">
        <v>58</v>
      </c>
      <c r="N212" s="1" t="s">
        <v>59</v>
      </c>
      <c r="O212" s="12" t="s">
        <v>2</v>
      </c>
      <c r="P212" s="1"/>
      <c r="Q212" s="1"/>
      <c r="R212" s="1">
        <v>3</v>
      </c>
      <c r="S212" s="1"/>
      <c r="T212" s="1">
        <v>14</v>
      </c>
      <c r="U212" s="1">
        <v>5</v>
      </c>
      <c r="V212" s="1"/>
      <c r="W212" s="1"/>
      <c r="X212" s="1">
        <v>2</v>
      </c>
      <c r="Y212" s="1"/>
      <c r="Z212" s="1"/>
      <c r="AA212" s="1"/>
      <c r="AB212" s="1"/>
      <c r="AC212" s="1">
        <v>17</v>
      </c>
      <c r="AD212" s="1"/>
      <c r="AE212" s="1">
        <v>3</v>
      </c>
      <c r="AF212" s="1"/>
      <c r="AG212" s="1"/>
      <c r="AH212" s="1"/>
      <c r="AI212" s="1"/>
      <c r="AJ212" s="1"/>
      <c r="AK212" s="1"/>
      <c r="AL212" s="1"/>
      <c r="AM212" s="1"/>
      <c r="AN212" s="1"/>
      <c r="AO212" s="1"/>
      <c r="AP212" s="1"/>
      <c r="AQ212" s="1"/>
      <c r="AR212" s="1"/>
      <c r="AS212" s="1"/>
      <c r="AT212" s="1"/>
      <c r="AU212" s="1"/>
      <c r="AV212" s="1">
        <f t="shared" si="3"/>
        <v>44</v>
      </c>
      <c r="AW212" s="1"/>
      <c r="AX212" s="13"/>
    </row>
    <row r="213" spans="1:50" ht="39.950000000000003" customHeight="1" x14ac:dyDescent="0.25">
      <c r="A213" s="10"/>
      <c r="B213" s="10"/>
      <c r="C213" s="10"/>
      <c r="D213" s="10"/>
      <c r="E213" s="10"/>
      <c r="F213" s="11"/>
      <c r="G213" s="11"/>
      <c r="H213" s="11"/>
      <c r="I213" s="10"/>
      <c r="J213" s="10"/>
      <c r="K213" s="10"/>
      <c r="L213" s="10"/>
      <c r="M213" s="2"/>
      <c r="N213" s="1" t="s">
        <v>60</v>
      </c>
      <c r="O213" s="12"/>
      <c r="P213" s="1"/>
      <c r="Q213" s="1"/>
      <c r="R213" s="2"/>
      <c r="S213" s="2"/>
      <c r="T213" s="2"/>
      <c r="U213" s="2"/>
      <c r="V213" s="2"/>
      <c r="W213" s="2"/>
      <c r="X213" s="2"/>
      <c r="Y213" s="2"/>
      <c r="Z213" s="2"/>
      <c r="AA213" s="2"/>
      <c r="AB213" s="2"/>
      <c r="AC213" s="2"/>
      <c r="AD213" s="2"/>
      <c r="AE213" s="2"/>
      <c r="AF213" s="2"/>
      <c r="AG213" s="1"/>
      <c r="AH213" s="1"/>
      <c r="AI213" s="1"/>
      <c r="AJ213" s="1"/>
      <c r="AK213" s="1"/>
      <c r="AL213" s="1"/>
      <c r="AM213" s="1"/>
      <c r="AN213" s="1"/>
      <c r="AO213" s="1"/>
      <c r="AP213" s="1"/>
      <c r="AQ213" s="1"/>
      <c r="AR213" s="1"/>
      <c r="AS213" s="1"/>
      <c r="AT213" s="1"/>
      <c r="AU213" s="1"/>
      <c r="AV213" s="1">
        <f t="shared" si="3"/>
        <v>0</v>
      </c>
      <c r="AW213" s="1">
        <f>J212*AV213</f>
        <v>0</v>
      </c>
      <c r="AX213" s="13"/>
    </row>
    <row r="214" spans="1:50" x14ac:dyDescent="0.25">
      <c r="A214" s="10" t="s">
        <v>49</v>
      </c>
      <c r="B214" s="10" t="s">
        <v>123</v>
      </c>
      <c r="C214" s="10" t="s">
        <v>211</v>
      </c>
      <c r="D214" s="10" t="s">
        <v>52</v>
      </c>
      <c r="E214" s="10"/>
      <c r="F214" s="11" t="s">
        <v>255</v>
      </c>
      <c r="G214" s="11" t="s">
        <v>218</v>
      </c>
      <c r="H214" s="11" t="s">
        <v>256</v>
      </c>
      <c r="I214" s="10" t="s">
        <v>126</v>
      </c>
      <c r="J214" s="10">
        <v>60</v>
      </c>
      <c r="K214" s="10">
        <v>120</v>
      </c>
      <c r="L214" s="10" t="s">
        <v>57</v>
      </c>
      <c r="M214" s="1" t="s">
        <v>58</v>
      </c>
      <c r="N214" s="1" t="s">
        <v>59</v>
      </c>
      <c r="O214" s="12" t="s">
        <v>2</v>
      </c>
      <c r="P214" s="1"/>
      <c r="Q214" s="1"/>
      <c r="R214" s="1"/>
      <c r="S214" s="1"/>
      <c r="T214" s="1"/>
      <c r="U214" s="1"/>
      <c r="V214" s="1"/>
      <c r="W214" s="1"/>
      <c r="X214" s="1">
        <v>1</v>
      </c>
      <c r="Y214" s="1"/>
      <c r="Z214" s="1"/>
      <c r="AA214" s="1">
        <v>1</v>
      </c>
      <c r="AB214" s="1">
        <v>2</v>
      </c>
      <c r="AC214" s="1"/>
      <c r="AD214" s="1"/>
      <c r="AE214" s="1"/>
      <c r="AF214" s="1"/>
      <c r="AG214" s="1"/>
      <c r="AH214" s="1"/>
      <c r="AI214" s="1"/>
      <c r="AJ214" s="1"/>
      <c r="AK214" s="1"/>
      <c r="AL214" s="1"/>
      <c r="AM214" s="1"/>
      <c r="AN214" s="1"/>
      <c r="AO214" s="1"/>
      <c r="AP214" s="1"/>
      <c r="AQ214" s="1"/>
      <c r="AR214" s="1"/>
      <c r="AS214" s="1"/>
      <c r="AT214" s="1"/>
      <c r="AU214" s="1"/>
      <c r="AV214" s="1">
        <f t="shared" si="3"/>
        <v>4</v>
      </c>
      <c r="AW214" s="1"/>
      <c r="AX214" s="13"/>
    </row>
    <row r="215" spans="1:50" ht="39.950000000000003" customHeight="1" x14ac:dyDescent="0.25">
      <c r="A215" s="10"/>
      <c r="B215" s="10"/>
      <c r="C215" s="10"/>
      <c r="D215" s="10"/>
      <c r="E215" s="10"/>
      <c r="F215" s="11"/>
      <c r="G215" s="11"/>
      <c r="H215" s="11"/>
      <c r="I215" s="10"/>
      <c r="J215" s="10"/>
      <c r="K215" s="10"/>
      <c r="L215" s="10"/>
      <c r="M215" s="2"/>
      <c r="N215" s="1" t="s">
        <v>60</v>
      </c>
      <c r="O215" s="12"/>
      <c r="P215" s="1"/>
      <c r="Q215" s="1"/>
      <c r="R215" s="2"/>
      <c r="S215" s="2"/>
      <c r="T215" s="2"/>
      <c r="U215" s="2"/>
      <c r="V215" s="2"/>
      <c r="W215" s="2"/>
      <c r="X215" s="2"/>
      <c r="Y215" s="2"/>
      <c r="Z215" s="2"/>
      <c r="AA215" s="2"/>
      <c r="AB215" s="2"/>
      <c r="AC215" s="2"/>
      <c r="AD215" s="2"/>
      <c r="AE215" s="2"/>
      <c r="AF215" s="2"/>
      <c r="AG215" s="1"/>
      <c r="AH215" s="1"/>
      <c r="AI215" s="1"/>
      <c r="AJ215" s="1"/>
      <c r="AK215" s="1"/>
      <c r="AL215" s="1"/>
      <c r="AM215" s="1"/>
      <c r="AN215" s="1"/>
      <c r="AO215" s="1"/>
      <c r="AP215" s="1"/>
      <c r="AQ215" s="1"/>
      <c r="AR215" s="1"/>
      <c r="AS215" s="1"/>
      <c r="AT215" s="1"/>
      <c r="AU215" s="1"/>
      <c r="AV215" s="1">
        <f t="shared" si="3"/>
        <v>0</v>
      </c>
      <c r="AW215" s="1">
        <f>J214*AV215</f>
        <v>0</v>
      </c>
      <c r="AX215" s="13"/>
    </row>
    <row r="216" spans="1:50" x14ac:dyDescent="0.25">
      <c r="A216" s="10" t="s">
        <v>49</v>
      </c>
      <c r="B216" s="10" t="s">
        <v>123</v>
      </c>
      <c r="C216" s="10" t="s">
        <v>211</v>
      </c>
      <c r="D216" s="10" t="s">
        <v>52</v>
      </c>
      <c r="E216" s="10"/>
      <c r="F216" s="11" t="s">
        <v>257</v>
      </c>
      <c r="G216" s="11" t="s">
        <v>218</v>
      </c>
      <c r="H216" s="11" t="s">
        <v>254</v>
      </c>
      <c r="I216" s="10" t="s">
        <v>126</v>
      </c>
      <c r="J216" s="10">
        <v>60</v>
      </c>
      <c r="K216" s="10">
        <v>120</v>
      </c>
      <c r="L216" s="10" t="s">
        <v>57</v>
      </c>
      <c r="M216" s="1" t="s">
        <v>58</v>
      </c>
      <c r="N216" s="1" t="s">
        <v>59</v>
      </c>
      <c r="O216" s="12" t="s">
        <v>2</v>
      </c>
      <c r="P216" s="1"/>
      <c r="Q216" s="1"/>
      <c r="R216" s="1"/>
      <c r="S216" s="1"/>
      <c r="T216" s="1"/>
      <c r="U216" s="1">
        <v>4</v>
      </c>
      <c r="V216" s="1"/>
      <c r="W216" s="1"/>
      <c r="X216" s="1">
        <v>8</v>
      </c>
      <c r="Y216" s="1">
        <v>6</v>
      </c>
      <c r="Z216" s="1"/>
      <c r="AA216" s="1"/>
      <c r="AB216" s="1"/>
      <c r="AC216" s="1">
        <v>1</v>
      </c>
      <c r="AD216" s="1"/>
      <c r="AE216" s="1"/>
      <c r="AF216" s="1"/>
      <c r="AG216" s="1"/>
      <c r="AH216" s="1"/>
      <c r="AI216" s="1"/>
      <c r="AJ216" s="1"/>
      <c r="AK216" s="1"/>
      <c r="AL216" s="1"/>
      <c r="AM216" s="1"/>
      <c r="AN216" s="1"/>
      <c r="AO216" s="1"/>
      <c r="AP216" s="1"/>
      <c r="AQ216" s="1"/>
      <c r="AR216" s="1"/>
      <c r="AS216" s="1"/>
      <c r="AT216" s="1"/>
      <c r="AU216" s="1"/>
      <c r="AV216" s="1">
        <f t="shared" si="3"/>
        <v>19</v>
      </c>
      <c r="AW216" s="1"/>
      <c r="AX216" s="13"/>
    </row>
    <row r="217" spans="1:50" ht="39.950000000000003" customHeight="1" x14ac:dyDescent="0.25">
      <c r="A217" s="10"/>
      <c r="B217" s="10"/>
      <c r="C217" s="10"/>
      <c r="D217" s="10"/>
      <c r="E217" s="10"/>
      <c r="F217" s="11"/>
      <c r="G217" s="11"/>
      <c r="H217" s="11"/>
      <c r="I217" s="10"/>
      <c r="J217" s="10"/>
      <c r="K217" s="10"/>
      <c r="L217" s="10"/>
      <c r="M217" s="2"/>
      <c r="N217" s="1" t="s">
        <v>60</v>
      </c>
      <c r="O217" s="12"/>
      <c r="P217" s="1"/>
      <c r="Q217" s="1"/>
      <c r="R217" s="2"/>
      <c r="S217" s="2"/>
      <c r="T217" s="2"/>
      <c r="U217" s="2"/>
      <c r="V217" s="2"/>
      <c r="W217" s="2"/>
      <c r="X217" s="2"/>
      <c r="Y217" s="2"/>
      <c r="Z217" s="2"/>
      <c r="AA217" s="2"/>
      <c r="AB217" s="2"/>
      <c r="AC217" s="2"/>
      <c r="AD217" s="2"/>
      <c r="AE217" s="2"/>
      <c r="AF217" s="2"/>
      <c r="AG217" s="1"/>
      <c r="AH217" s="1"/>
      <c r="AI217" s="1"/>
      <c r="AJ217" s="1"/>
      <c r="AK217" s="1"/>
      <c r="AL217" s="1"/>
      <c r="AM217" s="1"/>
      <c r="AN217" s="1"/>
      <c r="AO217" s="1"/>
      <c r="AP217" s="1"/>
      <c r="AQ217" s="1"/>
      <c r="AR217" s="1"/>
      <c r="AS217" s="1"/>
      <c r="AT217" s="1"/>
      <c r="AU217" s="1"/>
      <c r="AV217" s="1">
        <f t="shared" si="3"/>
        <v>0</v>
      </c>
      <c r="AW217" s="1">
        <f>J216*AV217</f>
        <v>0</v>
      </c>
      <c r="AX217" s="13"/>
    </row>
    <row r="218" spans="1:50" x14ac:dyDescent="0.25">
      <c r="A218" s="10" t="s">
        <v>49</v>
      </c>
      <c r="B218" s="10" t="s">
        <v>123</v>
      </c>
      <c r="C218" s="10" t="s">
        <v>211</v>
      </c>
      <c r="D218" s="10" t="s">
        <v>52</v>
      </c>
      <c r="E218" s="10"/>
      <c r="F218" s="11" t="s">
        <v>258</v>
      </c>
      <c r="G218" s="11" t="s">
        <v>216</v>
      </c>
      <c r="H218" s="11" t="s">
        <v>254</v>
      </c>
      <c r="I218" s="10" t="s">
        <v>126</v>
      </c>
      <c r="J218" s="10">
        <v>60</v>
      </c>
      <c r="K218" s="10">
        <v>120</v>
      </c>
      <c r="L218" s="10" t="s">
        <v>57</v>
      </c>
      <c r="M218" s="1" t="s">
        <v>58</v>
      </c>
      <c r="N218" s="1" t="s">
        <v>59</v>
      </c>
      <c r="O218" s="12" t="s">
        <v>2</v>
      </c>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f t="shared" si="3"/>
        <v>0</v>
      </c>
      <c r="AW218" s="1"/>
      <c r="AX218" s="13"/>
    </row>
    <row r="219" spans="1:50" ht="39.950000000000003" customHeight="1" x14ac:dyDescent="0.25">
      <c r="A219" s="10"/>
      <c r="B219" s="10"/>
      <c r="C219" s="10"/>
      <c r="D219" s="10"/>
      <c r="E219" s="10"/>
      <c r="F219" s="11"/>
      <c r="G219" s="11"/>
      <c r="H219" s="11"/>
      <c r="I219" s="10"/>
      <c r="J219" s="10"/>
      <c r="K219" s="10"/>
      <c r="L219" s="10"/>
      <c r="M219" s="2"/>
      <c r="N219" s="1" t="s">
        <v>60</v>
      </c>
      <c r="O219" s="12"/>
      <c r="P219" s="1"/>
      <c r="Q219" s="1"/>
      <c r="R219" s="2"/>
      <c r="S219" s="2"/>
      <c r="T219" s="2"/>
      <c r="U219" s="2"/>
      <c r="V219" s="2"/>
      <c r="W219" s="2"/>
      <c r="X219" s="2"/>
      <c r="Y219" s="2"/>
      <c r="Z219" s="2"/>
      <c r="AA219" s="2"/>
      <c r="AB219" s="2"/>
      <c r="AC219" s="2"/>
      <c r="AD219" s="2"/>
      <c r="AE219" s="2"/>
      <c r="AF219" s="2"/>
      <c r="AG219" s="1"/>
      <c r="AH219" s="1"/>
      <c r="AI219" s="1"/>
      <c r="AJ219" s="1"/>
      <c r="AK219" s="1"/>
      <c r="AL219" s="1"/>
      <c r="AM219" s="1"/>
      <c r="AN219" s="1"/>
      <c r="AO219" s="1"/>
      <c r="AP219" s="1"/>
      <c r="AQ219" s="1"/>
      <c r="AR219" s="1"/>
      <c r="AS219" s="1"/>
      <c r="AT219" s="1"/>
      <c r="AU219" s="1"/>
      <c r="AV219" s="1">
        <f t="shared" si="3"/>
        <v>0</v>
      </c>
      <c r="AW219" s="1">
        <f>J218*AV219</f>
        <v>0</v>
      </c>
      <c r="AX219" s="13"/>
    </row>
    <row r="220" spans="1:50" x14ac:dyDescent="0.25">
      <c r="A220" s="10" t="s">
        <v>49</v>
      </c>
      <c r="B220" s="10" t="s">
        <v>123</v>
      </c>
      <c r="C220" s="10" t="s">
        <v>211</v>
      </c>
      <c r="D220" s="10" t="s">
        <v>52</v>
      </c>
      <c r="E220" s="10"/>
      <c r="F220" s="11" t="s">
        <v>259</v>
      </c>
      <c r="G220" s="11" t="s">
        <v>222</v>
      </c>
      <c r="H220" s="11" t="s">
        <v>260</v>
      </c>
      <c r="I220" s="10" t="s">
        <v>126</v>
      </c>
      <c r="J220" s="10">
        <v>45</v>
      </c>
      <c r="K220" s="10">
        <v>90</v>
      </c>
      <c r="L220" s="10" t="s">
        <v>57</v>
      </c>
      <c r="M220" s="1" t="s">
        <v>58</v>
      </c>
      <c r="N220" s="1" t="s">
        <v>59</v>
      </c>
      <c r="O220" s="12" t="s">
        <v>2</v>
      </c>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f t="shared" si="3"/>
        <v>0</v>
      </c>
      <c r="AW220" s="1"/>
      <c r="AX220" s="13"/>
    </row>
    <row r="221" spans="1:50" ht="39.950000000000003" customHeight="1" x14ac:dyDescent="0.25">
      <c r="A221" s="10"/>
      <c r="B221" s="10"/>
      <c r="C221" s="10"/>
      <c r="D221" s="10"/>
      <c r="E221" s="10"/>
      <c r="F221" s="11"/>
      <c r="G221" s="11"/>
      <c r="H221" s="11"/>
      <c r="I221" s="10"/>
      <c r="J221" s="10"/>
      <c r="K221" s="10"/>
      <c r="L221" s="10"/>
      <c r="M221" s="2"/>
      <c r="N221" s="1" t="s">
        <v>60</v>
      </c>
      <c r="O221" s="12"/>
      <c r="P221" s="1"/>
      <c r="Q221" s="1"/>
      <c r="R221" s="2"/>
      <c r="S221" s="2"/>
      <c r="T221" s="2"/>
      <c r="U221" s="2"/>
      <c r="V221" s="2"/>
      <c r="W221" s="2"/>
      <c r="X221" s="2"/>
      <c r="Y221" s="2"/>
      <c r="Z221" s="2"/>
      <c r="AA221" s="2"/>
      <c r="AB221" s="2"/>
      <c r="AC221" s="2"/>
      <c r="AD221" s="2"/>
      <c r="AE221" s="2"/>
      <c r="AF221" s="2"/>
      <c r="AG221" s="1"/>
      <c r="AH221" s="1"/>
      <c r="AI221" s="1"/>
      <c r="AJ221" s="1"/>
      <c r="AK221" s="1"/>
      <c r="AL221" s="1"/>
      <c r="AM221" s="1"/>
      <c r="AN221" s="1"/>
      <c r="AO221" s="1"/>
      <c r="AP221" s="1"/>
      <c r="AQ221" s="1"/>
      <c r="AR221" s="1"/>
      <c r="AS221" s="1"/>
      <c r="AT221" s="1"/>
      <c r="AU221" s="1"/>
      <c r="AV221" s="1">
        <f t="shared" si="3"/>
        <v>0</v>
      </c>
      <c r="AW221" s="1">
        <f>J220*AV221</f>
        <v>0</v>
      </c>
      <c r="AX221" s="13"/>
    </row>
    <row r="222" spans="1:50" x14ac:dyDescent="0.25">
      <c r="A222" s="10" t="s">
        <v>49</v>
      </c>
      <c r="B222" s="10" t="s">
        <v>123</v>
      </c>
      <c r="C222" s="10" t="s">
        <v>211</v>
      </c>
      <c r="D222" s="10" t="s">
        <v>52</v>
      </c>
      <c r="E222" s="10"/>
      <c r="F222" s="11" t="s">
        <v>261</v>
      </c>
      <c r="G222" s="11" t="s">
        <v>225</v>
      </c>
      <c r="H222" s="11" t="s">
        <v>256</v>
      </c>
      <c r="I222" s="10" t="s">
        <v>126</v>
      </c>
      <c r="J222" s="10">
        <v>45</v>
      </c>
      <c r="K222" s="10">
        <v>90</v>
      </c>
      <c r="L222" s="10" t="s">
        <v>57</v>
      </c>
      <c r="M222" s="1" t="s">
        <v>58</v>
      </c>
      <c r="N222" s="1" t="s">
        <v>59</v>
      </c>
      <c r="O222" s="12" t="s">
        <v>2</v>
      </c>
      <c r="P222" s="1"/>
      <c r="Q222" s="1"/>
      <c r="R222" s="1">
        <v>4</v>
      </c>
      <c r="S222" s="1">
        <v>10</v>
      </c>
      <c r="T222" s="1">
        <v>13</v>
      </c>
      <c r="U222" s="1"/>
      <c r="V222" s="1">
        <v>4</v>
      </c>
      <c r="W222" s="1">
        <v>3</v>
      </c>
      <c r="X222" s="1"/>
      <c r="Y222" s="1">
        <v>13</v>
      </c>
      <c r="Z222" s="1"/>
      <c r="AA222" s="1"/>
      <c r="AB222" s="1">
        <v>3</v>
      </c>
      <c r="AC222" s="1">
        <v>3</v>
      </c>
      <c r="AD222" s="1"/>
      <c r="AE222" s="1"/>
      <c r="AF222" s="1"/>
      <c r="AG222" s="1"/>
      <c r="AH222" s="1"/>
      <c r="AI222" s="1"/>
      <c r="AJ222" s="1"/>
      <c r="AK222" s="1"/>
      <c r="AL222" s="1"/>
      <c r="AM222" s="1"/>
      <c r="AN222" s="1"/>
      <c r="AO222" s="1"/>
      <c r="AP222" s="1"/>
      <c r="AQ222" s="1"/>
      <c r="AR222" s="1"/>
      <c r="AS222" s="1"/>
      <c r="AT222" s="1"/>
      <c r="AU222" s="1"/>
      <c r="AV222" s="1">
        <f t="shared" si="3"/>
        <v>53</v>
      </c>
      <c r="AW222" s="1"/>
      <c r="AX222" s="13"/>
    </row>
    <row r="223" spans="1:50" ht="39.950000000000003" customHeight="1" x14ac:dyDescent="0.25">
      <c r="A223" s="10"/>
      <c r="B223" s="10"/>
      <c r="C223" s="10"/>
      <c r="D223" s="10"/>
      <c r="E223" s="10"/>
      <c r="F223" s="11"/>
      <c r="G223" s="11"/>
      <c r="H223" s="11"/>
      <c r="I223" s="10"/>
      <c r="J223" s="10"/>
      <c r="K223" s="10"/>
      <c r="L223" s="10"/>
      <c r="M223" s="2"/>
      <c r="N223" s="1" t="s">
        <v>60</v>
      </c>
      <c r="O223" s="12"/>
      <c r="P223" s="1"/>
      <c r="Q223" s="1"/>
      <c r="R223" s="2"/>
      <c r="S223" s="2"/>
      <c r="T223" s="2"/>
      <c r="U223" s="2"/>
      <c r="V223" s="2"/>
      <c r="W223" s="2"/>
      <c r="X223" s="2"/>
      <c r="Y223" s="2"/>
      <c r="Z223" s="2"/>
      <c r="AA223" s="2"/>
      <c r="AB223" s="2"/>
      <c r="AC223" s="2"/>
      <c r="AD223" s="2"/>
      <c r="AE223" s="2"/>
      <c r="AF223" s="2"/>
      <c r="AG223" s="1"/>
      <c r="AH223" s="1"/>
      <c r="AI223" s="1"/>
      <c r="AJ223" s="1"/>
      <c r="AK223" s="1"/>
      <c r="AL223" s="1"/>
      <c r="AM223" s="1"/>
      <c r="AN223" s="1"/>
      <c r="AO223" s="1"/>
      <c r="AP223" s="1"/>
      <c r="AQ223" s="1"/>
      <c r="AR223" s="1"/>
      <c r="AS223" s="1"/>
      <c r="AT223" s="1"/>
      <c r="AU223" s="1"/>
      <c r="AV223" s="1">
        <f t="shared" si="3"/>
        <v>0</v>
      </c>
      <c r="AW223" s="1">
        <f>J222*AV223</f>
        <v>0</v>
      </c>
      <c r="AX223" s="13"/>
    </row>
    <row r="224" spans="1:50" x14ac:dyDescent="0.25">
      <c r="A224" s="10" t="s">
        <v>49</v>
      </c>
      <c r="B224" s="10" t="s">
        <v>123</v>
      </c>
      <c r="C224" s="10" t="s">
        <v>211</v>
      </c>
      <c r="D224" s="10" t="s">
        <v>52</v>
      </c>
      <c r="E224" s="10"/>
      <c r="F224" s="11" t="s">
        <v>262</v>
      </c>
      <c r="G224" s="11" t="s">
        <v>225</v>
      </c>
      <c r="H224" s="11" t="s">
        <v>260</v>
      </c>
      <c r="I224" s="10" t="s">
        <v>126</v>
      </c>
      <c r="J224" s="10">
        <v>45</v>
      </c>
      <c r="K224" s="10">
        <v>90</v>
      </c>
      <c r="L224" s="10" t="s">
        <v>57</v>
      </c>
      <c r="M224" s="1" t="s">
        <v>58</v>
      </c>
      <c r="N224" s="1" t="s">
        <v>59</v>
      </c>
      <c r="O224" s="12" t="s">
        <v>2</v>
      </c>
      <c r="P224" s="1"/>
      <c r="Q224" s="1"/>
      <c r="R224" s="1"/>
      <c r="S224" s="1">
        <v>2</v>
      </c>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f t="shared" si="3"/>
        <v>2</v>
      </c>
      <c r="AW224" s="1"/>
      <c r="AX224" s="13"/>
    </row>
    <row r="225" spans="1:50" ht="39.950000000000003" customHeight="1" x14ac:dyDescent="0.25">
      <c r="A225" s="10"/>
      <c r="B225" s="10"/>
      <c r="C225" s="10"/>
      <c r="D225" s="10"/>
      <c r="E225" s="10"/>
      <c r="F225" s="11"/>
      <c r="G225" s="11"/>
      <c r="H225" s="11"/>
      <c r="I225" s="10"/>
      <c r="J225" s="10"/>
      <c r="K225" s="10"/>
      <c r="L225" s="10"/>
      <c r="M225" s="2"/>
      <c r="N225" s="1" t="s">
        <v>60</v>
      </c>
      <c r="O225" s="12"/>
      <c r="P225" s="1"/>
      <c r="Q225" s="1"/>
      <c r="R225" s="2"/>
      <c r="S225" s="2"/>
      <c r="T225" s="2"/>
      <c r="U225" s="2"/>
      <c r="V225" s="2"/>
      <c r="W225" s="2"/>
      <c r="X225" s="2"/>
      <c r="Y225" s="2"/>
      <c r="Z225" s="2"/>
      <c r="AA225" s="2"/>
      <c r="AB225" s="2"/>
      <c r="AC225" s="2"/>
      <c r="AD225" s="2"/>
      <c r="AE225" s="2"/>
      <c r="AF225" s="2"/>
      <c r="AG225" s="1"/>
      <c r="AH225" s="1"/>
      <c r="AI225" s="1"/>
      <c r="AJ225" s="1"/>
      <c r="AK225" s="1"/>
      <c r="AL225" s="1"/>
      <c r="AM225" s="1"/>
      <c r="AN225" s="1"/>
      <c r="AO225" s="1"/>
      <c r="AP225" s="1"/>
      <c r="AQ225" s="1"/>
      <c r="AR225" s="1"/>
      <c r="AS225" s="1"/>
      <c r="AT225" s="1"/>
      <c r="AU225" s="1"/>
      <c r="AV225" s="1">
        <f t="shared" si="3"/>
        <v>0</v>
      </c>
      <c r="AW225" s="1">
        <f>J224*AV225</f>
        <v>0</v>
      </c>
      <c r="AX225" s="13"/>
    </row>
    <row r="226" spans="1:50" x14ac:dyDescent="0.25">
      <c r="A226" s="10" t="s">
        <v>49</v>
      </c>
      <c r="B226" s="10" t="s">
        <v>123</v>
      </c>
      <c r="C226" s="10" t="s">
        <v>211</v>
      </c>
      <c r="D226" s="10" t="s">
        <v>52</v>
      </c>
      <c r="E226" s="10"/>
      <c r="F226" s="11" t="s">
        <v>263</v>
      </c>
      <c r="G226" s="11" t="s">
        <v>231</v>
      </c>
      <c r="H226" s="11" t="s">
        <v>256</v>
      </c>
      <c r="I226" s="10" t="s">
        <v>126</v>
      </c>
      <c r="J226" s="10">
        <v>37.5</v>
      </c>
      <c r="K226" s="10">
        <v>75</v>
      </c>
      <c r="L226" s="10" t="s">
        <v>57</v>
      </c>
      <c r="M226" s="1" t="s">
        <v>58</v>
      </c>
      <c r="N226" s="1" t="s">
        <v>59</v>
      </c>
      <c r="O226" s="12" t="s">
        <v>2</v>
      </c>
      <c r="P226" s="1"/>
      <c r="Q226" s="1"/>
      <c r="R226" s="1"/>
      <c r="S226" s="1"/>
      <c r="T226" s="1"/>
      <c r="U226" s="1"/>
      <c r="V226" s="1"/>
      <c r="W226" s="1"/>
      <c r="X226" s="1"/>
      <c r="Y226" s="1"/>
      <c r="Z226" s="1"/>
      <c r="AA226" s="1"/>
      <c r="AB226" s="1">
        <v>2</v>
      </c>
      <c r="AC226" s="1">
        <v>4</v>
      </c>
      <c r="AD226" s="1">
        <v>1</v>
      </c>
      <c r="AE226" s="1">
        <v>6</v>
      </c>
      <c r="AF226" s="1"/>
      <c r="AG226" s="1"/>
      <c r="AH226" s="1"/>
      <c r="AI226" s="1"/>
      <c r="AJ226" s="1"/>
      <c r="AK226" s="1"/>
      <c r="AL226" s="1"/>
      <c r="AM226" s="1"/>
      <c r="AN226" s="1"/>
      <c r="AO226" s="1"/>
      <c r="AP226" s="1"/>
      <c r="AQ226" s="1"/>
      <c r="AR226" s="1"/>
      <c r="AS226" s="1"/>
      <c r="AT226" s="1"/>
      <c r="AU226" s="1"/>
      <c r="AV226" s="1">
        <f t="shared" si="3"/>
        <v>13</v>
      </c>
      <c r="AW226" s="1"/>
      <c r="AX226" s="13"/>
    </row>
    <row r="227" spans="1:50" ht="39.950000000000003" customHeight="1" x14ac:dyDescent="0.25">
      <c r="A227" s="10"/>
      <c r="B227" s="10"/>
      <c r="C227" s="10"/>
      <c r="D227" s="10"/>
      <c r="E227" s="10"/>
      <c r="F227" s="11"/>
      <c r="G227" s="11"/>
      <c r="H227" s="11"/>
      <c r="I227" s="10"/>
      <c r="J227" s="10"/>
      <c r="K227" s="10"/>
      <c r="L227" s="10"/>
      <c r="M227" s="2"/>
      <c r="N227" s="1" t="s">
        <v>60</v>
      </c>
      <c r="O227" s="12"/>
      <c r="P227" s="1"/>
      <c r="Q227" s="1"/>
      <c r="R227" s="2"/>
      <c r="S227" s="2"/>
      <c r="T227" s="2"/>
      <c r="U227" s="2"/>
      <c r="V227" s="2"/>
      <c r="W227" s="2"/>
      <c r="X227" s="2"/>
      <c r="Y227" s="2"/>
      <c r="Z227" s="2"/>
      <c r="AA227" s="2"/>
      <c r="AB227" s="2"/>
      <c r="AC227" s="2"/>
      <c r="AD227" s="2"/>
      <c r="AE227" s="2"/>
      <c r="AF227" s="2"/>
      <c r="AG227" s="1"/>
      <c r="AH227" s="1"/>
      <c r="AI227" s="1"/>
      <c r="AJ227" s="1"/>
      <c r="AK227" s="1"/>
      <c r="AL227" s="1"/>
      <c r="AM227" s="1"/>
      <c r="AN227" s="1"/>
      <c r="AO227" s="1"/>
      <c r="AP227" s="1"/>
      <c r="AQ227" s="1"/>
      <c r="AR227" s="1"/>
      <c r="AS227" s="1"/>
      <c r="AT227" s="1"/>
      <c r="AU227" s="1"/>
      <c r="AV227" s="1">
        <f t="shared" si="3"/>
        <v>0</v>
      </c>
      <c r="AW227" s="1">
        <f>J226*AV227</f>
        <v>0</v>
      </c>
      <c r="AX227" s="13"/>
    </row>
    <row r="228" spans="1:50" x14ac:dyDescent="0.25">
      <c r="A228" s="10" t="s">
        <v>49</v>
      </c>
      <c r="B228" s="10" t="s">
        <v>123</v>
      </c>
      <c r="C228" s="10" t="s">
        <v>211</v>
      </c>
      <c r="D228" s="10" t="s">
        <v>52</v>
      </c>
      <c r="E228" s="10"/>
      <c r="F228" s="11" t="s">
        <v>264</v>
      </c>
      <c r="G228" s="11" t="s">
        <v>231</v>
      </c>
      <c r="H228" s="11" t="s">
        <v>265</v>
      </c>
      <c r="I228" s="10" t="s">
        <v>126</v>
      </c>
      <c r="J228" s="10">
        <v>37.5</v>
      </c>
      <c r="K228" s="10">
        <v>75</v>
      </c>
      <c r="L228" s="10" t="s">
        <v>57</v>
      </c>
      <c r="M228" s="1" t="s">
        <v>58</v>
      </c>
      <c r="N228" s="1" t="s">
        <v>59</v>
      </c>
      <c r="O228" s="12" t="s">
        <v>2</v>
      </c>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f t="shared" si="3"/>
        <v>0</v>
      </c>
      <c r="AW228" s="1"/>
      <c r="AX228" s="13"/>
    </row>
    <row r="229" spans="1:50" ht="39.950000000000003" customHeight="1" x14ac:dyDescent="0.25">
      <c r="A229" s="10"/>
      <c r="B229" s="10"/>
      <c r="C229" s="10"/>
      <c r="D229" s="10"/>
      <c r="E229" s="10"/>
      <c r="F229" s="11"/>
      <c r="G229" s="11"/>
      <c r="H229" s="11"/>
      <c r="I229" s="10"/>
      <c r="J229" s="10"/>
      <c r="K229" s="10"/>
      <c r="L229" s="10"/>
      <c r="M229" s="2"/>
      <c r="N229" s="1" t="s">
        <v>60</v>
      </c>
      <c r="O229" s="12"/>
      <c r="P229" s="1"/>
      <c r="Q229" s="1"/>
      <c r="R229" s="2"/>
      <c r="S229" s="2"/>
      <c r="T229" s="2"/>
      <c r="U229" s="2"/>
      <c r="V229" s="2"/>
      <c r="W229" s="2"/>
      <c r="X229" s="2"/>
      <c r="Y229" s="2"/>
      <c r="Z229" s="2"/>
      <c r="AA229" s="2"/>
      <c r="AB229" s="2"/>
      <c r="AC229" s="2"/>
      <c r="AD229" s="2"/>
      <c r="AE229" s="2"/>
      <c r="AF229" s="2"/>
      <c r="AG229" s="1"/>
      <c r="AH229" s="1"/>
      <c r="AI229" s="1"/>
      <c r="AJ229" s="1"/>
      <c r="AK229" s="1"/>
      <c r="AL229" s="1"/>
      <c r="AM229" s="1"/>
      <c r="AN229" s="1"/>
      <c r="AO229" s="1"/>
      <c r="AP229" s="1"/>
      <c r="AQ229" s="1"/>
      <c r="AR229" s="1"/>
      <c r="AS229" s="1"/>
      <c r="AT229" s="1"/>
      <c r="AU229" s="1"/>
      <c r="AV229" s="1">
        <f t="shared" si="3"/>
        <v>0</v>
      </c>
      <c r="AW229" s="1">
        <f>J228*AV229</f>
        <v>0</v>
      </c>
      <c r="AX229" s="13"/>
    </row>
    <row r="230" spans="1:50" x14ac:dyDescent="0.25">
      <c r="A230" s="10" t="s">
        <v>49</v>
      </c>
      <c r="B230" s="10" t="s">
        <v>123</v>
      </c>
      <c r="C230" s="10" t="s">
        <v>211</v>
      </c>
      <c r="D230" s="10" t="s">
        <v>52</v>
      </c>
      <c r="E230" s="10"/>
      <c r="F230" s="11" t="s">
        <v>266</v>
      </c>
      <c r="G230" s="11" t="s">
        <v>237</v>
      </c>
      <c r="H230" s="11" t="s">
        <v>256</v>
      </c>
      <c r="I230" s="10" t="s">
        <v>126</v>
      </c>
      <c r="J230" s="10">
        <v>37.5</v>
      </c>
      <c r="K230" s="10">
        <v>75</v>
      </c>
      <c r="L230" s="10" t="s">
        <v>57</v>
      </c>
      <c r="M230" s="1" t="s">
        <v>58</v>
      </c>
      <c r="N230" s="1" t="s">
        <v>59</v>
      </c>
      <c r="O230" s="12" t="s">
        <v>2</v>
      </c>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f t="shared" si="3"/>
        <v>0</v>
      </c>
      <c r="AW230" s="1"/>
      <c r="AX230" s="13"/>
    </row>
    <row r="231" spans="1:50" ht="39.950000000000003" customHeight="1" x14ac:dyDescent="0.25">
      <c r="A231" s="10"/>
      <c r="B231" s="10"/>
      <c r="C231" s="10"/>
      <c r="D231" s="10"/>
      <c r="E231" s="10"/>
      <c r="F231" s="11"/>
      <c r="G231" s="11"/>
      <c r="H231" s="11"/>
      <c r="I231" s="10"/>
      <c r="J231" s="10"/>
      <c r="K231" s="10"/>
      <c r="L231" s="10"/>
      <c r="M231" s="2"/>
      <c r="N231" s="1" t="s">
        <v>60</v>
      </c>
      <c r="O231" s="12"/>
      <c r="P231" s="1"/>
      <c r="Q231" s="1"/>
      <c r="R231" s="2"/>
      <c r="S231" s="2"/>
      <c r="T231" s="2"/>
      <c r="U231" s="2"/>
      <c r="V231" s="2"/>
      <c r="W231" s="2"/>
      <c r="X231" s="2"/>
      <c r="Y231" s="2"/>
      <c r="Z231" s="2"/>
      <c r="AA231" s="2"/>
      <c r="AB231" s="2"/>
      <c r="AC231" s="2"/>
      <c r="AD231" s="2"/>
      <c r="AE231" s="2"/>
      <c r="AF231" s="2"/>
      <c r="AG231" s="1"/>
      <c r="AH231" s="1"/>
      <c r="AI231" s="1"/>
      <c r="AJ231" s="1"/>
      <c r="AK231" s="1"/>
      <c r="AL231" s="1"/>
      <c r="AM231" s="1"/>
      <c r="AN231" s="1"/>
      <c r="AO231" s="1"/>
      <c r="AP231" s="1"/>
      <c r="AQ231" s="1"/>
      <c r="AR231" s="1"/>
      <c r="AS231" s="1"/>
      <c r="AT231" s="1"/>
      <c r="AU231" s="1"/>
      <c r="AV231" s="1">
        <f t="shared" si="3"/>
        <v>0</v>
      </c>
      <c r="AW231" s="1">
        <f>J230*AV231</f>
        <v>0</v>
      </c>
      <c r="AX231" s="13"/>
    </row>
    <row r="232" spans="1:50" x14ac:dyDescent="0.25">
      <c r="A232" s="10" t="s">
        <v>49</v>
      </c>
      <c r="B232" s="10" t="s">
        <v>123</v>
      </c>
      <c r="C232" s="10" t="s">
        <v>211</v>
      </c>
      <c r="D232" s="10" t="s">
        <v>52</v>
      </c>
      <c r="E232" s="10"/>
      <c r="F232" s="11" t="s">
        <v>267</v>
      </c>
      <c r="G232" s="11" t="s">
        <v>237</v>
      </c>
      <c r="H232" s="11" t="s">
        <v>265</v>
      </c>
      <c r="I232" s="10" t="s">
        <v>126</v>
      </c>
      <c r="J232" s="10">
        <v>37.5</v>
      </c>
      <c r="K232" s="10">
        <v>75</v>
      </c>
      <c r="L232" s="10" t="s">
        <v>57</v>
      </c>
      <c r="M232" s="1" t="s">
        <v>58</v>
      </c>
      <c r="N232" s="1" t="s">
        <v>59</v>
      </c>
      <c r="O232" s="12" t="s">
        <v>2</v>
      </c>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f t="shared" si="3"/>
        <v>0</v>
      </c>
      <c r="AW232" s="1"/>
      <c r="AX232" s="13"/>
    </row>
    <row r="233" spans="1:50" ht="39.950000000000003" customHeight="1" x14ac:dyDescent="0.25">
      <c r="A233" s="10"/>
      <c r="B233" s="10"/>
      <c r="C233" s="10"/>
      <c r="D233" s="10"/>
      <c r="E233" s="10"/>
      <c r="F233" s="11"/>
      <c r="G233" s="11"/>
      <c r="H233" s="11"/>
      <c r="I233" s="10"/>
      <c r="J233" s="10"/>
      <c r="K233" s="10"/>
      <c r="L233" s="10"/>
      <c r="M233" s="2"/>
      <c r="N233" s="1" t="s">
        <v>60</v>
      </c>
      <c r="O233" s="12"/>
      <c r="P233" s="1"/>
      <c r="Q233" s="1"/>
      <c r="R233" s="2"/>
      <c r="S233" s="2"/>
      <c r="T233" s="2"/>
      <c r="U233" s="2"/>
      <c r="V233" s="2"/>
      <c r="W233" s="2"/>
      <c r="X233" s="2"/>
      <c r="Y233" s="2"/>
      <c r="Z233" s="2"/>
      <c r="AA233" s="2"/>
      <c r="AB233" s="2"/>
      <c r="AC233" s="2"/>
      <c r="AD233" s="2"/>
      <c r="AE233" s="2"/>
      <c r="AF233" s="2"/>
      <c r="AG233" s="1"/>
      <c r="AH233" s="1"/>
      <c r="AI233" s="1"/>
      <c r="AJ233" s="1"/>
      <c r="AK233" s="1"/>
      <c r="AL233" s="1"/>
      <c r="AM233" s="1"/>
      <c r="AN233" s="1"/>
      <c r="AO233" s="1"/>
      <c r="AP233" s="1"/>
      <c r="AQ233" s="1"/>
      <c r="AR233" s="1"/>
      <c r="AS233" s="1"/>
      <c r="AT233" s="1"/>
      <c r="AU233" s="1"/>
      <c r="AV233" s="1">
        <f t="shared" si="3"/>
        <v>0</v>
      </c>
      <c r="AW233" s="1">
        <f>J232*AV233</f>
        <v>0</v>
      </c>
      <c r="AX233" s="13"/>
    </row>
    <row r="234" spans="1:50" x14ac:dyDescent="0.25">
      <c r="A234" s="10" t="s">
        <v>49</v>
      </c>
      <c r="B234" s="10" t="s">
        <v>123</v>
      </c>
      <c r="C234" s="10" t="s">
        <v>211</v>
      </c>
      <c r="D234" s="10" t="s">
        <v>52</v>
      </c>
      <c r="E234" s="10"/>
      <c r="F234" s="11" t="s">
        <v>268</v>
      </c>
      <c r="G234" s="11" t="s">
        <v>235</v>
      </c>
      <c r="H234" s="11" t="s">
        <v>265</v>
      </c>
      <c r="I234" s="10" t="s">
        <v>126</v>
      </c>
      <c r="J234" s="10">
        <v>37.5</v>
      </c>
      <c r="K234" s="10">
        <v>75</v>
      </c>
      <c r="L234" s="10" t="s">
        <v>57</v>
      </c>
      <c r="M234" s="1" t="s">
        <v>58</v>
      </c>
      <c r="N234" s="1" t="s">
        <v>59</v>
      </c>
      <c r="O234" s="12" t="s">
        <v>2</v>
      </c>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f t="shared" si="3"/>
        <v>0</v>
      </c>
      <c r="AW234" s="1"/>
      <c r="AX234" s="13"/>
    </row>
    <row r="235" spans="1:50" ht="39.950000000000003" customHeight="1" x14ac:dyDescent="0.25">
      <c r="A235" s="10"/>
      <c r="B235" s="10"/>
      <c r="C235" s="10"/>
      <c r="D235" s="10"/>
      <c r="E235" s="10"/>
      <c r="F235" s="11"/>
      <c r="G235" s="11"/>
      <c r="H235" s="11"/>
      <c r="I235" s="10"/>
      <c r="J235" s="10"/>
      <c r="K235" s="10"/>
      <c r="L235" s="10"/>
      <c r="M235" s="2"/>
      <c r="N235" s="1" t="s">
        <v>60</v>
      </c>
      <c r="O235" s="12"/>
      <c r="P235" s="1"/>
      <c r="Q235" s="1"/>
      <c r="R235" s="2"/>
      <c r="S235" s="2"/>
      <c r="T235" s="2"/>
      <c r="U235" s="2"/>
      <c r="V235" s="2"/>
      <c r="W235" s="2"/>
      <c r="X235" s="2"/>
      <c r="Y235" s="2"/>
      <c r="Z235" s="2"/>
      <c r="AA235" s="2"/>
      <c r="AB235" s="2"/>
      <c r="AC235" s="2"/>
      <c r="AD235" s="2"/>
      <c r="AE235" s="2"/>
      <c r="AF235" s="2"/>
      <c r="AG235" s="1"/>
      <c r="AH235" s="1"/>
      <c r="AI235" s="1"/>
      <c r="AJ235" s="1"/>
      <c r="AK235" s="1"/>
      <c r="AL235" s="1"/>
      <c r="AM235" s="1"/>
      <c r="AN235" s="1"/>
      <c r="AO235" s="1"/>
      <c r="AP235" s="1"/>
      <c r="AQ235" s="1"/>
      <c r="AR235" s="1"/>
      <c r="AS235" s="1"/>
      <c r="AT235" s="1"/>
      <c r="AU235" s="1"/>
      <c r="AV235" s="1">
        <f t="shared" si="3"/>
        <v>0</v>
      </c>
      <c r="AW235" s="1">
        <f>J234*AV235</f>
        <v>0</v>
      </c>
      <c r="AX235" s="13"/>
    </row>
    <row r="236" spans="1:50" x14ac:dyDescent="0.25">
      <c r="A236" s="10" t="s">
        <v>49</v>
      </c>
      <c r="B236" s="10" t="s">
        <v>123</v>
      </c>
      <c r="C236" s="10" t="s">
        <v>239</v>
      </c>
      <c r="D236" s="10" t="s">
        <v>52</v>
      </c>
      <c r="E236" s="10"/>
      <c r="F236" s="11" t="s">
        <v>269</v>
      </c>
      <c r="G236" s="11" t="s">
        <v>241</v>
      </c>
      <c r="H236" s="11" t="s">
        <v>256</v>
      </c>
      <c r="I236" s="10" t="s">
        <v>126</v>
      </c>
      <c r="J236" s="10">
        <v>60</v>
      </c>
      <c r="K236" s="10">
        <v>120</v>
      </c>
      <c r="L236" s="10" t="s">
        <v>242</v>
      </c>
      <c r="M236" s="1" t="s">
        <v>58</v>
      </c>
      <c r="N236" s="1" t="s">
        <v>59</v>
      </c>
      <c r="O236" s="12" t="s">
        <v>2</v>
      </c>
      <c r="P236" s="1"/>
      <c r="Q236" s="1"/>
      <c r="R236" s="1"/>
      <c r="S236" s="1"/>
      <c r="T236" s="1"/>
      <c r="U236" s="1">
        <v>12</v>
      </c>
      <c r="V236" s="1">
        <v>3</v>
      </c>
      <c r="W236" s="1">
        <v>10</v>
      </c>
      <c r="X236" s="1">
        <v>8</v>
      </c>
      <c r="Y236" s="1">
        <v>13</v>
      </c>
      <c r="Z236" s="1">
        <v>11</v>
      </c>
      <c r="AA236" s="1">
        <v>12</v>
      </c>
      <c r="AB236" s="1">
        <v>9</v>
      </c>
      <c r="AC236" s="1">
        <v>8</v>
      </c>
      <c r="AD236" s="1"/>
      <c r="AE236" s="1"/>
      <c r="AF236" s="1"/>
      <c r="AG236" s="1"/>
      <c r="AH236" s="1"/>
      <c r="AI236" s="1"/>
      <c r="AJ236" s="1"/>
      <c r="AK236" s="1"/>
      <c r="AL236" s="1"/>
      <c r="AM236" s="1"/>
      <c r="AN236" s="1"/>
      <c r="AO236" s="1"/>
      <c r="AP236" s="1"/>
      <c r="AQ236" s="1"/>
      <c r="AR236" s="1"/>
      <c r="AS236" s="1"/>
      <c r="AT236" s="1"/>
      <c r="AU236" s="1"/>
      <c r="AV236" s="1">
        <f t="shared" si="3"/>
        <v>86</v>
      </c>
      <c r="AW236" s="1"/>
      <c r="AX236" s="13"/>
    </row>
    <row r="237" spans="1:50" ht="39.950000000000003" customHeight="1" x14ac:dyDescent="0.25">
      <c r="A237" s="10"/>
      <c r="B237" s="10"/>
      <c r="C237" s="10"/>
      <c r="D237" s="10"/>
      <c r="E237" s="10"/>
      <c r="F237" s="11"/>
      <c r="G237" s="11"/>
      <c r="H237" s="11"/>
      <c r="I237" s="10"/>
      <c r="J237" s="10"/>
      <c r="K237" s="10"/>
      <c r="L237" s="10"/>
      <c r="M237" s="2"/>
      <c r="N237" s="1" t="s">
        <v>60</v>
      </c>
      <c r="O237" s="12"/>
      <c r="P237" s="1"/>
      <c r="Q237" s="1"/>
      <c r="R237" s="2"/>
      <c r="S237" s="2"/>
      <c r="T237" s="2"/>
      <c r="U237" s="2"/>
      <c r="V237" s="2"/>
      <c r="W237" s="2"/>
      <c r="X237" s="2"/>
      <c r="Y237" s="2"/>
      <c r="Z237" s="2"/>
      <c r="AA237" s="2"/>
      <c r="AB237" s="2"/>
      <c r="AC237" s="2"/>
      <c r="AD237" s="2"/>
      <c r="AE237" s="2"/>
      <c r="AF237" s="2"/>
      <c r="AG237" s="1"/>
      <c r="AH237" s="1"/>
      <c r="AI237" s="1"/>
      <c r="AJ237" s="1"/>
      <c r="AK237" s="1"/>
      <c r="AL237" s="1"/>
      <c r="AM237" s="1"/>
      <c r="AN237" s="1"/>
      <c r="AO237" s="1"/>
      <c r="AP237" s="1"/>
      <c r="AQ237" s="1"/>
      <c r="AR237" s="1"/>
      <c r="AS237" s="1"/>
      <c r="AT237" s="1"/>
      <c r="AU237" s="1"/>
      <c r="AV237" s="1">
        <f t="shared" si="3"/>
        <v>0</v>
      </c>
      <c r="AW237" s="1">
        <f>J236*AV237</f>
        <v>0</v>
      </c>
      <c r="AX237" s="13"/>
    </row>
    <row r="238" spans="1:50" x14ac:dyDescent="0.25">
      <c r="A238" s="10" t="s">
        <v>49</v>
      </c>
      <c r="B238" s="10" t="s">
        <v>123</v>
      </c>
      <c r="C238" s="10" t="s">
        <v>239</v>
      </c>
      <c r="D238" s="10" t="s">
        <v>52</v>
      </c>
      <c r="E238" s="10"/>
      <c r="F238" s="11" t="s">
        <v>270</v>
      </c>
      <c r="G238" s="11" t="s">
        <v>241</v>
      </c>
      <c r="H238" s="11" t="s">
        <v>271</v>
      </c>
      <c r="I238" s="10" t="s">
        <v>126</v>
      </c>
      <c r="J238" s="10">
        <v>60</v>
      </c>
      <c r="K238" s="10">
        <v>120</v>
      </c>
      <c r="L238" s="10" t="s">
        <v>242</v>
      </c>
      <c r="M238" s="1" t="s">
        <v>58</v>
      </c>
      <c r="N238" s="1" t="s">
        <v>59</v>
      </c>
      <c r="O238" s="12" t="s">
        <v>2</v>
      </c>
      <c r="P238" s="1"/>
      <c r="Q238" s="1"/>
      <c r="R238" s="1">
        <v>3</v>
      </c>
      <c r="S238" s="1">
        <v>7</v>
      </c>
      <c r="T238" s="1">
        <v>20</v>
      </c>
      <c r="U238" s="1">
        <v>16</v>
      </c>
      <c r="V238" s="1">
        <v>6</v>
      </c>
      <c r="W238" s="1"/>
      <c r="X238" s="1"/>
      <c r="Y238" s="1"/>
      <c r="Z238" s="1">
        <v>11</v>
      </c>
      <c r="AA238" s="1"/>
      <c r="AB238" s="1">
        <v>19</v>
      </c>
      <c r="AC238" s="1">
        <v>3</v>
      </c>
      <c r="AD238" s="1">
        <v>1</v>
      </c>
      <c r="AE238" s="1"/>
      <c r="AF238" s="1"/>
      <c r="AG238" s="1"/>
      <c r="AH238" s="1"/>
      <c r="AI238" s="1"/>
      <c r="AJ238" s="1"/>
      <c r="AK238" s="1"/>
      <c r="AL238" s="1"/>
      <c r="AM238" s="1"/>
      <c r="AN238" s="1"/>
      <c r="AO238" s="1"/>
      <c r="AP238" s="1"/>
      <c r="AQ238" s="1"/>
      <c r="AR238" s="1"/>
      <c r="AS238" s="1"/>
      <c r="AT238" s="1"/>
      <c r="AU238" s="1"/>
      <c r="AV238" s="1">
        <f t="shared" si="3"/>
        <v>86</v>
      </c>
      <c r="AW238" s="1"/>
      <c r="AX238" s="13"/>
    </row>
    <row r="239" spans="1:50" ht="39.950000000000003" customHeight="1" x14ac:dyDescent="0.25">
      <c r="A239" s="10"/>
      <c r="B239" s="10"/>
      <c r="C239" s="10"/>
      <c r="D239" s="10"/>
      <c r="E239" s="10"/>
      <c r="F239" s="11"/>
      <c r="G239" s="11"/>
      <c r="H239" s="11"/>
      <c r="I239" s="10"/>
      <c r="J239" s="10"/>
      <c r="K239" s="10"/>
      <c r="L239" s="10"/>
      <c r="M239" s="2"/>
      <c r="N239" s="1" t="s">
        <v>60</v>
      </c>
      <c r="O239" s="12"/>
      <c r="P239" s="1"/>
      <c r="Q239" s="1"/>
      <c r="R239" s="2"/>
      <c r="S239" s="2"/>
      <c r="T239" s="2"/>
      <c r="U239" s="2"/>
      <c r="V239" s="2"/>
      <c r="W239" s="2"/>
      <c r="X239" s="2"/>
      <c r="Y239" s="2"/>
      <c r="Z239" s="2"/>
      <c r="AA239" s="2"/>
      <c r="AB239" s="2"/>
      <c r="AC239" s="2"/>
      <c r="AD239" s="2"/>
      <c r="AE239" s="2"/>
      <c r="AF239" s="2"/>
      <c r="AG239" s="1"/>
      <c r="AH239" s="1"/>
      <c r="AI239" s="1"/>
      <c r="AJ239" s="1"/>
      <c r="AK239" s="1"/>
      <c r="AL239" s="1"/>
      <c r="AM239" s="1"/>
      <c r="AN239" s="1"/>
      <c r="AO239" s="1"/>
      <c r="AP239" s="1"/>
      <c r="AQ239" s="1"/>
      <c r="AR239" s="1"/>
      <c r="AS239" s="1"/>
      <c r="AT239" s="1"/>
      <c r="AU239" s="1"/>
      <c r="AV239" s="1">
        <f t="shared" si="3"/>
        <v>0</v>
      </c>
      <c r="AW239" s="1">
        <f>J238*AV239</f>
        <v>0</v>
      </c>
      <c r="AX239" s="13"/>
    </row>
    <row r="240" spans="1:50" x14ac:dyDescent="0.25">
      <c r="A240" s="10" t="s">
        <v>49</v>
      </c>
      <c r="B240" s="10" t="s">
        <v>123</v>
      </c>
      <c r="C240" s="10" t="s">
        <v>239</v>
      </c>
      <c r="D240" s="10" t="s">
        <v>52</v>
      </c>
      <c r="E240" s="10"/>
      <c r="F240" s="11" t="s">
        <v>272</v>
      </c>
      <c r="G240" s="11" t="s">
        <v>245</v>
      </c>
      <c r="H240" s="11" t="s">
        <v>256</v>
      </c>
      <c r="I240" s="10" t="s">
        <v>126</v>
      </c>
      <c r="J240" s="10">
        <v>45</v>
      </c>
      <c r="K240" s="10">
        <v>90</v>
      </c>
      <c r="L240" s="10" t="s">
        <v>57</v>
      </c>
      <c r="M240" s="1" t="s">
        <v>58</v>
      </c>
      <c r="N240" s="1" t="s">
        <v>59</v>
      </c>
      <c r="O240" s="12" t="s">
        <v>2</v>
      </c>
      <c r="P240" s="1"/>
      <c r="Q240" s="1"/>
      <c r="R240" s="1">
        <v>6</v>
      </c>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f t="shared" si="3"/>
        <v>6</v>
      </c>
      <c r="AW240" s="1"/>
      <c r="AX240" s="13"/>
    </row>
    <row r="241" spans="1:50" ht="39.950000000000003" customHeight="1" x14ac:dyDescent="0.25">
      <c r="A241" s="10"/>
      <c r="B241" s="10"/>
      <c r="C241" s="10"/>
      <c r="D241" s="10"/>
      <c r="E241" s="10"/>
      <c r="F241" s="11"/>
      <c r="G241" s="11"/>
      <c r="H241" s="11"/>
      <c r="I241" s="10"/>
      <c r="J241" s="10"/>
      <c r="K241" s="10"/>
      <c r="L241" s="10"/>
      <c r="M241" s="2"/>
      <c r="N241" s="1" t="s">
        <v>60</v>
      </c>
      <c r="O241" s="12"/>
      <c r="P241" s="1"/>
      <c r="Q241" s="1"/>
      <c r="R241" s="2"/>
      <c r="S241" s="2"/>
      <c r="T241" s="2"/>
      <c r="U241" s="2"/>
      <c r="V241" s="2"/>
      <c r="W241" s="2"/>
      <c r="X241" s="2"/>
      <c r="Y241" s="2"/>
      <c r="Z241" s="2"/>
      <c r="AA241" s="2"/>
      <c r="AB241" s="2"/>
      <c r="AC241" s="2"/>
      <c r="AD241" s="2"/>
      <c r="AE241" s="2"/>
      <c r="AF241" s="2"/>
      <c r="AG241" s="1"/>
      <c r="AH241" s="1"/>
      <c r="AI241" s="1"/>
      <c r="AJ241" s="1"/>
      <c r="AK241" s="1"/>
      <c r="AL241" s="1"/>
      <c r="AM241" s="1"/>
      <c r="AN241" s="1"/>
      <c r="AO241" s="1"/>
      <c r="AP241" s="1"/>
      <c r="AQ241" s="1"/>
      <c r="AR241" s="1"/>
      <c r="AS241" s="1"/>
      <c r="AT241" s="1"/>
      <c r="AU241" s="1"/>
      <c r="AV241" s="1">
        <f t="shared" si="3"/>
        <v>0</v>
      </c>
      <c r="AW241" s="1">
        <f>J240*AV241</f>
        <v>0</v>
      </c>
      <c r="AX241" s="13"/>
    </row>
    <row r="242" spans="1:50" x14ac:dyDescent="0.25">
      <c r="A242" s="10" t="s">
        <v>49</v>
      </c>
      <c r="B242" s="10" t="s">
        <v>123</v>
      </c>
      <c r="C242" s="10" t="s">
        <v>239</v>
      </c>
      <c r="D242" s="10" t="s">
        <v>52</v>
      </c>
      <c r="E242" s="10"/>
      <c r="F242" s="11" t="s">
        <v>273</v>
      </c>
      <c r="G242" s="11" t="s">
        <v>245</v>
      </c>
      <c r="H242" s="11" t="s">
        <v>260</v>
      </c>
      <c r="I242" s="10" t="s">
        <v>126</v>
      </c>
      <c r="J242" s="10">
        <v>45</v>
      </c>
      <c r="K242" s="10">
        <v>90</v>
      </c>
      <c r="L242" s="10" t="s">
        <v>57</v>
      </c>
      <c r="M242" s="1" t="s">
        <v>58</v>
      </c>
      <c r="N242" s="1" t="s">
        <v>59</v>
      </c>
      <c r="O242" s="12" t="s">
        <v>2</v>
      </c>
      <c r="P242" s="1"/>
      <c r="Q242" s="1"/>
      <c r="R242" s="1">
        <v>27</v>
      </c>
      <c r="S242" s="1">
        <v>2</v>
      </c>
      <c r="T242" s="1"/>
      <c r="U242" s="1">
        <v>15</v>
      </c>
      <c r="V242" s="1">
        <v>22</v>
      </c>
      <c r="W242" s="1">
        <v>52</v>
      </c>
      <c r="X242" s="1">
        <v>14</v>
      </c>
      <c r="Y242" s="1">
        <v>38</v>
      </c>
      <c r="Z242" s="1"/>
      <c r="AA242" s="1">
        <v>169</v>
      </c>
      <c r="AB242" s="1">
        <v>65</v>
      </c>
      <c r="AC242" s="1">
        <v>153</v>
      </c>
      <c r="AD242" s="1">
        <v>146</v>
      </c>
      <c r="AE242" s="1">
        <v>83</v>
      </c>
      <c r="AF242" s="1">
        <v>11</v>
      </c>
      <c r="AG242" s="1"/>
      <c r="AH242" s="1"/>
      <c r="AI242" s="1"/>
      <c r="AJ242" s="1"/>
      <c r="AK242" s="1"/>
      <c r="AL242" s="1"/>
      <c r="AM242" s="1"/>
      <c r="AN242" s="1"/>
      <c r="AO242" s="1"/>
      <c r="AP242" s="1"/>
      <c r="AQ242" s="1"/>
      <c r="AR242" s="1"/>
      <c r="AS242" s="1"/>
      <c r="AT242" s="1"/>
      <c r="AU242" s="1"/>
      <c r="AV242" s="1">
        <f t="shared" si="3"/>
        <v>797</v>
      </c>
      <c r="AW242" s="1"/>
      <c r="AX242" s="13"/>
    </row>
    <row r="243" spans="1:50" ht="39.950000000000003" customHeight="1" x14ac:dyDescent="0.25">
      <c r="A243" s="10"/>
      <c r="B243" s="10"/>
      <c r="C243" s="10"/>
      <c r="D243" s="10"/>
      <c r="E243" s="10"/>
      <c r="F243" s="11"/>
      <c r="G243" s="11"/>
      <c r="H243" s="11"/>
      <c r="I243" s="10"/>
      <c r="J243" s="10"/>
      <c r="K243" s="10"/>
      <c r="L243" s="10"/>
      <c r="M243" s="2"/>
      <c r="N243" s="1" t="s">
        <v>60</v>
      </c>
      <c r="O243" s="12"/>
      <c r="P243" s="1"/>
      <c r="Q243" s="1"/>
      <c r="R243" s="2"/>
      <c r="S243" s="2"/>
      <c r="T243" s="2"/>
      <c r="U243" s="2"/>
      <c r="V243" s="2"/>
      <c r="W243" s="2"/>
      <c r="X243" s="2"/>
      <c r="Y243" s="2"/>
      <c r="Z243" s="2"/>
      <c r="AA243" s="2"/>
      <c r="AB243" s="2"/>
      <c r="AC243" s="2"/>
      <c r="AD243" s="2"/>
      <c r="AE243" s="2"/>
      <c r="AF243" s="2"/>
      <c r="AG243" s="1"/>
      <c r="AH243" s="1"/>
      <c r="AI243" s="1"/>
      <c r="AJ243" s="1"/>
      <c r="AK243" s="1"/>
      <c r="AL243" s="1"/>
      <c r="AM243" s="1"/>
      <c r="AN243" s="1"/>
      <c r="AO243" s="1"/>
      <c r="AP243" s="1"/>
      <c r="AQ243" s="1"/>
      <c r="AR243" s="1"/>
      <c r="AS243" s="1"/>
      <c r="AT243" s="1"/>
      <c r="AU243" s="1"/>
      <c r="AV243" s="1">
        <f t="shared" si="3"/>
        <v>0</v>
      </c>
      <c r="AW243" s="1">
        <f>J242*AV243</f>
        <v>0</v>
      </c>
      <c r="AX243" s="13"/>
    </row>
    <row r="244" spans="1:50" x14ac:dyDescent="0.25">
      <c r="A244" s="10" t="s">
        <v>49</v>
      </c>
      <c r="B244" s="10" t="s">
        <v>123</v>
      </c>
      <c r="C244" s="10" t="s">
        <v>239</v>
      </c>
      <c r="D244" s="10" t="s">
        <v>52</v>
      </c>
      <c r="E244" s="10"/>
      <c r="F244" s="11" t="s">
        <v>274</v>
      </c>
      <c r="G244" s="11" t="s">
        <v>249</v>
      </c>
      <c r="H244" s="11" t="s">
        <v>256</v>
      </c>
      <c r="I244" s="10" t="s">
        <v>126</v>
      </c>
      <c r="J244" s="10">
        <v>37.5</v>
      </c>
      <c r="K244" s="10">
        <v>75</v>
      </c>
      <c r="L244" s="10" t="s">
        <v>57</v>
      </c>
      <c r="M244" s="1" t="s">
        <v>58</v>
      </c>
      <c r="N244" s="1" t="s">
        <v>59</v>
      </c>
      <c r="O244" s="12" t="s">
        <v>2</v>
      </c>
      <c r="P244" s="1"/>
      <c r="Q244" s="1"/>
      <c r="R244" s="1">
        <v>6</v>
      </c>
      <c r="S244" s="1"/>
      <c r="T244" s="1"/>
      <c r="U244" s="1"/>
      <c r="V244" s="1"/>
      <c r="W244" s="1"/>
      <c r="X244" s="1"/>
      <c r="Y244" s="1"/>
      <c r="Z244" s="1"/>
      <c r="AA244" s="1"/>
      <c r="AB244" s="1"/>
      <c r="AC244" s="1">
        <v>39</v>
      </c>
      <c r="AD244" s="1">
        <v>68</v>
      </c>
      <c r="AE244" s="1">
        <v>48</v>
      </c>
      <c r="AF244" s="1">
        <v>18</v>
      </c>
      <c r="AG244" s="1"/>
      <c r="AH244" s="1"/>
      <c r="AI244" s="1"/>
      <c r="AJ244" s="1"/>
      <c r="AK244" s="1"/>
      <c r="AL244" s="1"/>
      <c r="AM244" s="1"/>
      <c r="AN244" s="1"/>
      <c r="AO244" s="1"/>
      <c r="AP244" s="1"/>
      <c r="AQ244" s="1"/>
      <c r="AR244" s="1"/>
      <c r="AS244" s="1"/>
      <c r="AT244" s="1"/>
      <c r="AU244" s="1"/>
      <c r="AV244" s="1">
        <f t="shared" si="3"/>
        <v>179</v>
      </c>
      <c r="AW244" s="1"/>
      <c r="AX244" s="13"/>
    </row>
    <row r="245" spans="1:50" ht="39.950000000000003" customHeight="1" x14ac:dyDescent="0.25">
      <c r="A245" s="10"/>
      <c r="B245" s="10"/>
      <c r="C245" s="10"/>
      <c r="D245" s="10"/>
      <c r="E245" s="10"/>
      <c r="F245" s="11"/>
      <c r="G245" s="11"/>
      <c r="H245" s="11"/>
      <c r="I245" s="10"/>
      <c r="J245" s="10"/>
      <c r="K245" s="10"/>
      <c r="L245" s="10"/>
      <c r="M245" s="2"/>
      <c r="N245" s="1" t="s">
        <v>60</v>
      </c>
      <c r="O245" s="12"/>
      <c r="P245" s="1"/>
      <c r="Q245" s="1"/>
      <c r="R245" s="2"/>
      <c r="S245" s="2"/>
      <c r="T245" s="2"/>
      <c r="U245" s="2"/>
      <c r="V245" s="2"/>
      <c r="W245" s="2"/>
      <c r="X245" s="2"/>
      <c r="Y245" s="2"/>
      <c r="Z245" s="2"/>
      <c r="AA245" s="2"/>
      <c r="AB245" s="2"/>
      <c r="AC245" s="2"/>
      <c r="AD245" s="2"/>
      <c r="AE245" s="2"/>
      <c r="AF245" s="2"/>
      <c r="AG245" s="1"/>
      <c r="AH245" s="1"/>
      <c r="AI245" s="1"/>
      <c r="AJ245" s="1"/>
      <c r="AK245" s="1"/>
      <c r="AL245" s="1"/>
      <c r="AM245" s="1"/>
      <c r="AN245" s="1"/>
      <c r="AO245" s="1"/>
      <c r="AP245" s="1"/>
      <c r="AQ245" s="1"/>
      <c r="AR245" s="1"/>
      <c r="AS245" s="1"/>
      <c r="AT245" s="1"/>
      <c r="AU245" s="1"/>
      <c r="AV245" s="1">
        <f t="shared" si="3"/>
        <v>0</v>
      </c>
      <c r="AW245" s="1">
        <f>J244*AV245</f>
        <v>0</v>
      </c>
      <c r="AX245" s="13"/>
    </row>
    <row r="246" spans="1:50" x14ac:dyDescent="0.25">
      <c r="A246" s="10" t="s">
        <v>49</v>
      </c>
      <c r="B246" s="10" t="s">
        <v>123</v>
      </c>
      <c r="C246" s="10" t="s">
        <v>239</v>
      </c>
      <c r="D246" s="10" t="s">
        <v>52</v>
      </c>
      <c r="E246" s="10"/>
      <c r="F246" s="11" t="s">
        <v>275</v>
      </c>
      <c r="G246" s="11" t="s">
        <v>249</v>
      </c>
      <c r="H246" s="11" t="s">
        <v>276</v>
      </c>
      <c r="I246" s="10" t="s">
        <v>126</v>
      </c>
      <c r="J246" s="10">
        <v>37.5</v>
      </c>
      <c r="K246" s="10">
        <v>75</v>
      </c>
      <c r="L246" s="10" t="s">
        <v>57</v>
      </c>
      <c r="M246" s="1" t="s">
        <v>58</v>
      </c>
      <c r="N246" s="1" t="s">
        <v>59</v>
      </c>
      <c r="O246" s="12" t="s">
        <v>2</v>
      </c>
      <c r="P246" s="1"/>
      <c r="Q246" s="1"/>
      <c r="R246" s="1"/>
      <c r="S246" s="1"/>
      <c r="T246" s="1"/>
      <c r="U246" s="1"/>
      <c r="V246" s="1"/>
      <c r="W246" s="1"/>
      <c r="X246" s="1"/>
      <c r="Y246" s="1"/>
      <c r="Z246" s="1">
        <v>10</v>
      </c>
      <c r="AA246" s="1"/>
      <c r="AB246" s="1"/>
      <c r="AC246" s="1"/>
      <c r="AD246" s="1"/>
      <c r="AE246" s="1"/>
      <c r="AF246" s="1"/>
      <c r="AG246" s="1"/>
      <c r="AH246" s="1"/>
      <c r="AI246" s="1"/>
      <c r="AJ246" s="1"/>
      <c r="AK246" s="1"/>
      <c r="AL246" s="1"/>
      <c r="AM246" s="1"/>
      <c r="AN246" s="1"/>
      <c r="AO246" s="1"/>
      <c r="AP246" s="1"/>
      <c r="AQ246" s="1"/>
      <c r="AR246" s="1"/>
      <c r="AS246" s="1"/>
      <c r="AT246" s="1"/>
      <c r="AU246" s="1"/>
      <c r="AV246" s="1">
        <f t="shared" si="3"/>
        <v>10</v>
      </c>
      <c r="AW246" s="1"/>
      <c r="AX246" s="13"/>
    </row>
    <row r="247" spans="1:50" ht="39.950000000000003" customHeight="1" x14ac:dyDescent="0.25">
      <c r="A247" s="10"/>
      <c r="B247" s="10"/>
      <c r="C247" s="10"/>
      <c r="D247" s="10"/>
      <c r="E247" s="10"/>
      <c r="F247" s="11"/>
      <c r="G247" s="11"/>
      <c r="H247" s="11"/>
      <c r="I247" s="10"/>
      <c r="J247" s="10"/>
      <c r="K247" s="10"/>
      <c r="L247" s="10"/>
      <c r="M247" s="2"/>
      <c r="N247" s="1" t="s">
        <v>60</v>
      </c>
      <c r="O247" s="12"/>
      <c r="P247" s="1"/>
      <c r="Q247" s="1"/>
      <c r="R247" s="2"/>
      <c r="S247" s="2"/>
      <c r="T247" s="2"/>
      <c r="U247" s="2"/>
      <c r="V247" s="2"/>
      <c r="W247" s="2"/>
      <c r="X247" s="2"/>
      <c r="Y247" s="2"/>
      <c r="Z247" s="2"/>
      <c r="AA247" s="2"/>
      <c r="AB247" s="2"/>
      <c r="AC247" s="2"/>
      <c r="AD247" s="2"/>
      <c r="AE247" s="2"/>
      <c r="AF247" s="2"/>
      <c r="AG247" s="1"/>
      <c r="AH247" s="1"/>
      <c r="AI247" s="1"/>
      <c r="AJ247" s="1"/>
      <c r="AK247" s="1"/>
      <c r="AL247" s="1"/>
      <c r="AM247" s="1"/>
      <c r="AN247" s="1"/>
      <c r="AO247" s="1"/>
      <c r="AP247" s="1"/>
      <c r="AQ247" s="1"/>
      <c r="AR247" s="1"/>
      <c r="AS247" s="1"/>
      <c r="AT247" s="1"/>
      <c r="AU247" s="1"/>
      <c r="AV247" s="1">
        <f t="shared" si="3"/>
        <v>0</v>
      </c>
      <c r="AW247" s="1">
        <f>J246*AV247</f>
        <v>0</v>
      </c>
      <c r="AX247" s="13"/>
    </row>
    <row r="248" spans="1:50" x14ac:dyDescent="0.25">
      <c r="A248" s="10" t="s">
        <v>49</v>
      </c>
      <c r="B248" s="10" t="s">
        <v>123</v>
      </c>
      <c r="C248" s="10" t="s">
        <v>277</v>
      </c>
      <c r="D248" s="10" t="s">
        <v>52</v>
      </c>
      <c r="E248" s="10"/>
      <c r="F248" s="11" t="s">
        <v>278</v>
      </c>
      <c r="G248" s="11" t="s">
        <v>279</v>
      </c>
      <c r="H248" s="11" t="s">
        <v>280</v>
      </c>
      <c r="I248" s="10" t="s">
        <v>126</v>
      </c>
      <c r="J248" s="10">
        <v>42.5</v>
      </c>
      <c r="K248" s="10">
        <v>85</v>
      </c>
      <c r="L248" s="10" t="s">
        <v>57</v>
      </c>
      <c r="M248" s="1" t="s">
        <v>58</v>
      </c>
      <c r="N248" s="1" t="s">
        <v>59</v>
      </c>
      <c r="O248" s="12" t="s">
        <v>2</v>
      </c>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f t="shared" si="3"/>
        <v>0</v>
      </c>
      <c r="AW248" s="1"/>
      <c r="AX248" s="13"/>
    </row>
    <row r="249" spans="1:50" ht="39.950000000000003" customHeight="1" x14ac:dyDescent="0.25">
      <c r="A249" s="10"/>
      <c r="B249" s="10"/>
      <c r="C249" s="10"/>
      <c r="D249" s="10"/>
      <c r="E249" s="10"/>
      <c r="F249" s="11"/>
      <c r="G249" s="11"/>
      <c r="H249" s="11"/>
      <c r="I249" s="10"/>
      <c r="J249" s="10"/>
      <c r="K249" s="10"/>
      <c r="L249" s="10"/>
      <c r="M249" s="2"/>
      <c r="N249" s="1" t="s">
        <v>60</v>
      </c>
      <c r="O249" s="12"/>
      <c r="P249" s="1"/>
      <c r="Q249" s="1"/>
      <c r="R249" s="2"/>
      <c r="S249" s="2"/>
      <c r="T249" s="2"/>
      <c r="U249" s="2"/>
      <c r="V249" s="2"/>
      <c r="W249" s="2"/>
      <c r="X249" s="2"/>
      <c r="Y249" s="2"/>
      <c r="Z249" s="2"/>
      <c r="AA249" s="2"/>
      <c r="AB249" s="2"/>
      <c r="AC249" s="2"/>
      <c r="AD249" s="2"/>
      <c r="AE249" s="2"/>
      <c r="AF249" s="2"/>
      <c r="AG249" s="1"/>
      <c r="AH249" s="1"/>
      <c r="AI249" s="1"/>
      <c r="AJ249" s="1"/>
      <c r="AK249" s="1"/>
      <c r="AL249" s="1"/>
      <c r="AM249" s="1"/>
      <c r="AN249" s="1"/>
      <c r="AO249" s="1"/>
      <c r="AP249" s="1"/>
      <c r="AQ249" s="1"/>
      <c r="AR249" s="1"/>
      <c r="AS249" s="1"/>
      <c r="AT249" s="1"/>
      <c r="AU249" s="1"/>
      <c r="AV249" s="1">
        <f t="shared" si="3"/>
        <v>0</v>
      </c>
      <c r="AW249" s="1">
        <f>J248*AV249</f>
        <v>0</v>
      </c>
      <c r="AX249" s="13"/>
    </row>
    <row r="250" spans="1:50" x14ac:dyDescent="0.25">
      <c r="A250" s="10" t="s">
        <v>49</v>
      </c>
      <c r="B250" s="10" t="s">
        <v>180</v>
      </c>
      <c r="C250" s="10" t="s">
        <v>211</v>
      </c>
      <c r="D250" s="10" t="s">
        <v>52</v>
      </c>
      <c r="E250" s="10"/>
      <c r="F250" s="11" t="s">
        <v>281</v>
      </c>
      <c r="G250" s="11" t="s">
        <v>282</v>
      </c>
      <c r="H250" s="11" t="s">
        <v>223</v>
      </c>
      <c r="I250" s="10"/>
      <c r="J250" s="10">
        <v>35</v>
      </c>
      <c r="K250" s="10">
        <v>70</v>
      </c>
      <c r="L250" s="10" t="s">
        <v>57</v>
      </c>
      <c r="M250" s="1" t="s">
        <v>58</v>
      </c>
      <c r="N250" s="1" t="s">
        <v>59</v>
      </c>
      <c r="O250" s="12" t="s">
        <v>18</v>
      </c>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f t="shared" si="3"/>
        <v>0</v>
      </c>
      <c r="AW250" s="1"/>
      <c r="AX250" s="13"/>
    </row>
    <row r="251" spans="1:50" ht="39.950000000000003" customHeight="1" x14ac:dyDescent="0.25">
      <c r="A251" s="10"/>
      <c r="B251" s="10"/>
      <c r="C251" s="10"/>
      <c r="D251" s="10"/>
      <c r="E251" s="10"/>
      <c r="F251" s="11"/>
      <c r="G251" s="11"/>
      <c r="H251" s="11"/>
      <c r="I251" s="10"/>
      <c r="J251" s="10"/>
      <c r="K251" s="10"/>
      <c r="L251" s="10"/>
      <c r="M251" s="2"/>
      <c r="N251" s="1" t="s">
        <v>60</v>
      </c>
      <c r="O251" s="12"/>
      <c r="P251" s="1"/>
      <c r="Q251" s="1"/>
      <c r="R251" s="1"/>
      <c r="S251" s="1"/>
      <c r="T251" s="1"/>
      <c r="U251" s="1"/>
      <c r="V251" s="1"/>
      <c r="W251" s="1"/>
      <c r="X251" s="1"/>
      <c r="Y251" s="1"/>
      <c r="Z251" s="1"/>
      <c r="AA251" s="1"/>
      <c r="AB251" s="1"/>
      <c r="AC251" s="2"/>
      <c r="AD251" s="2"/>
      <c r="AE251" s="2"/>
      <c r="AF251" s="2"/>
      <c r="AG251" s="2"/>
      <c r="AH251" s="2"/>
      <c r="AI251" s="2"/>
      <c r="AJ251" s="2"/>
      <c r="AK251" s="2"/>
      <c r="AL251" s="2"/>
      <c r="AM251" s="2"/>
      <c r="AN251" s="2"/>
      <c r="AO251" s="2"/>
      <c r="AP251" s="1"/>
      <c r="AQ251" s="1"/>
      <c r="AR251" s="1"/>
      <c r="AS251" s="1"/>
      <c r="AT251" s="1"/>
      <c r="AU251" s="1"/>
      <c r="AV251" s="1">
        <f t="shared" si="3"/>
        <v>0</v>
      </c>
      <c r="AW251" s="1">
        <f>J250*AV251</f>
        <v>0</v>
      </c>
      <c r="AX251" s="13"/>
    </row>
    <row r="252" spans="1:50" x14ac:dyDescent="0.25">
      <c r="A252" s="10" t="s">
        <v>49</v>
      </c>
      <c r="B252" s="10" t="s">
        <v>180</v>
      </c>
      <c r="C252" s="10" t="s">
        <v>211</v>
      </c>
      <c r="D252" s="10" t="s">
        <v>52</v>
      </c>
      <c r="E252" s="10"/>
      <c r="F252" s="11" t="s">
        <v>283</v>
      </c>
      <c r="G252" s="11" t="s">
        <v>282</v>
      </c>
      <c r="H252" s="11" t="s">
        <v>265</v>
      </c>
      <c r="I252" s="10"/>
      <c r="J252" s="10">
        <v>35</v>
      </c>
      <c r="K252" s="10">
        <v>70</v>
      </c>
      <c r="L252" s="10" t="s">
        <v>57</v>
      </c>
      <c r="M252" s="1" t="s">
        <v>58</v>
      </c>
      <c r="N252" s="1" t="s">
        <v>59</v>
      </c>
      <c r="O252" s="12" t="s">
        <v>18</v>
      </c>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f t="shared" si="3"/>
        <v>0</v>
      </c>
      <c r="AW252" s="1"/>
      <c r="AX252" s="13"/>
    </row>
    <row r="253" spans="1:50" ht="39.950000000000003" customHeight="1" x14ac:dyDescent="0.25">
      <c r="A253" s="10"/>
      <c r="B253" s="10"/>
      <c r="C253" s="10"/>
      <c r="D253" s="10"/>
      <c r="E253" s="10"/>
      <c r="F253" s="11"/>
      <c r="G253" s="11"/>
      <c r="H253" s="11"/>
      <c r="I253" s="10"/>
      <c r="J253" s="10"/>
      <c r="K253" s="10"/>
      <c r="L253" s="10"/>
      <c r="M253" s="2"/>
      <c r="N253" s="1" t="s">
        <v>60</v>
      </c>
      <c r="O253" s="12"/>
      <c r="P253" s="1"/>
      <c r="Q253" s="1"/>
      <c r="R253" s="1"/>
      <c r="S253" s="1"/>
      <c r="T253" s="1"/>
      <c r="U253" s="1"/>
      <c r="V253" s="1"/>
      <c r="W253" s="1"/>
      <c r="X253" s="1"/>
      <c r="Y253" s="1"/>
      <c r="Z253" s="1"/>
      <c r="AA253" s="1"/>
      <c r="AB253" s="1"/>
      <c r="AC253" s="2"/>
      <c r="AD253" s="2"/>
      <c r="AE253" s="2"/>
      <c r="AF253" s="2"/>
      <c r="AG253" s="2"/>
      <c r="AH253" s="2"/>
      <c r="AI253" s="2"/>
      <c r="AJ253" s="2"/>
      <c r="AK253" s="2"/>
      <c r="AL253" s="2"/>
      <c r="AM253" s="2"/>
      <c r="AN253" s="2"/>
      <c r="AO253" s="2"/>
      <c r="AP253" s="1"/>
      <c r="AQ253" s="1"/>
      <c r="AR253" s="1"/>
      <c r="AS253" s="1"/>
      <c r="AT253" s="1"/>
      <c r="AU253" s="1"/>
      <c r="AV253" s="1">
        <f t="shared" si="3"/>
        <v>0</v>
      </c>
      <c r="AW253" s="1">
        <f>J252*AV253</f>
        <v>0</v>
      </c>
      <c r="AX253" s="13"/>
    </row>
    <row r="254" spans="1:50" x14ac:dyDescent="0.25">
      <c r="A254" s="10" t="s">
        <v>49</v>
      </c>
      <c r="B254" s="10" t="s">
        <v>180</v>
      </c>
      <c r="C254" s="10" t="s">
        <v>211</v>
      </c>
      <c r="D254" s="10" t="s">
        <v>52</v>
      </c>
      <c r="E254" s="10"/>
      <c r="F254" s="11" t="s">
        <v>284</v>
      </c>
      <c r="G254" s="11" t="s">
        <v>285</v>
      </c>
      <c r="H254" s="11" t="s">
        <v>223</v>
      </c>
      <c r="I254" s="10"/>
      <c r="J254" s="10">
        <v>35</v>
      </c>
      <c r="K254" s="10">
        <v>70</v>
      </c>
      <c r="L254" s="10" t="s">
        <v>57</v>
      </c>
      <c r="M254" s="1" t="s">
        <v>58</v>
      </c>
      <c r="N254" s="1" t="s">
        <v>59</v>
      </c>
      <c r="O254" s="12" t="s">
        <v>18</v>
      </c>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f t="shared" si="3"/>
        <v>0</v>
      </c>
      <c r="AW254" s="1"/>
      <c r="AX254" s="13"/>
    </row>
    <row r="255" spans="1:50" ht="39.950000000000003" customHeight="1" x14ac:dyDescent="0.25">
      <c r="A255" s="10"/>
      <c r="B255" s="10"/>
      <c r="C255" s="10"/>
      <c r="D255" s="10"/>
      <c r="E255" s="10"/>
      <c r="F255" s="11"/>
      <c r="G255" s="11"/>
      <c r="H255" s="11"/>
      <c r="I255" s="10"/>
      <c r="J255" s="10"/>
      <c r="K255" s="10"/>
      <c r="L255" s="10"/>
      <c r="M255" s="2"/>
      <c r="N255" s="1" t="s">
        <v>60</v>
      </c>
      <c r="O255" s="12"/>
      <c r="P255" s="1"/>
      <c r="Q255" s="1"/>
      <c r="R255" s="1"/>
      <c r="S255" s="1"/>
      <c r="T255" s="1"/>
      <c r="U255" s="1"/>
      <c r="V255" s="1"/>
      <c r="W255" s="1"/>
      <c r="X255" s="1"/>
      <c r="Y255" s="1"/>
      <c r="Z255" s="1"/>
      <c r="AA255" s="1"/>
      <c r="AB255" s="1"/>
      <c r="AC255" s="2"/>
      <c r="AD255" s="2"/>
      <c r="AE255" s="2"/>
      <c r="AF255" s="2"/>
      <c r="AG255" s="2"/>
      <c r="AH255" s="2"/>
      <c r="AI255" s="2"/>
      <c r="AJ255" s="2"/>
      <c r="AK255" s="2"/>
      <c r="AL255" s="2"/>
      <c r="AM255" s="2"/>
      <c r="AN255" s="2"/>
      <c r="AO255" s="2"/>
      <c r="AP255" s="1"/>
      <c r="AQ255" s="1"/>
      <c r="AR255" s="1"/>
      <c r="AS255" s="1"/>
      <c r="AT255" s="1"/>
      <c r="AU255" s="1"/>
      <c r="AV255" s="1">
        <f t="shared" si="3"/>
        <v>0</v>
      </c>
      <c r="AW255" s="1">
        <f>J254*AV255</f>
        <v>0</v>
      </c>
      <c r="AX255" s="13"/>
    </row>
    <row r="256" spans="1:50" x14ac:dyDescent="0.25">
      <c r="A256" s="10" t="s">
        <v>49</v>
      </c>
      <c r="B256" s="10" t="s">
        <v>180</v>
      </c>
      <c r="C256" s="10" t="s">
        <v>211</v>
      </c>
      <c r="D256" s="10" t="s">
        <v>52</v>
      </c>
      <c r="E256" s="10"/>
      <c r="F256" s="11" t="s">
        <v>286</v>
      </c>
      <c r="G256" s="11" t="s">
        <v>285</v>
      </c>
      <c r="H256" s="11" t="s">
        <v>265</v>
      </c>
      <c r="I256" s="10"/>
      <c r="J256" s="10">
        <v>35</v>
      </c>
      <c r="K256" s="10">
        <v>70</v>
      </c>
      <c r="L256" s="10" t="s">
        <v>57</v>
      </c>
      <c r="M256" s="1" t="s">
        <v>58</v>
      </c>
      <c r="N256" s="1" t="s">
        <v>59</v>
      </c>
      <c r="O256" s="12" t="s">
        <v>18</v>
      </c>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v>2</v>
      </c>
      <c r="AO256" s="1"/>
      <c r="AP256" s="1"/>
      <c r="AQ256" s="1"/>
      <c r="AR256" s="1"/>
      <c r="AS256" s="1"/>
      <c r="AT256" s="1"/>
      <c r="AU256" s="1"/>
      <c r="AV256" s="1">
        <f t="shared" si="3"/>
        <v>2</v>
      </c>
      <c r="AW256" s="1"/>
      <c r="AX256" s="13"/>
    </row>
    <row r="257" spans="1:50" ht="39.950000000000003" customHeight="1" x14ac:dyDescent="0.25">
      <c r="A257" s="10"/>
      <c r="B257" s="10"/>
      <c r="C257" s="10"/>
      <c r="D257" s="10"/>
      <c r="E257" s="10"/>
      <c r="F257" s="11"/>
      <c r="G257" s="11"/>
      <c r="H257" s="11"/>
      <c r="I257" s="10"/>
      <c r="J257" s="10"/>
      <c r="K257" s="10"/>
      <c r="L257" s="10"/>
      <c r="M257" s="2"/>
      <c r="N257" s="1" t="s">
        <v>60</v>
      </c>
      <c r="O257" s="12"/>
      <c r="P257" s="1"/>
      <c r="Q257" s="1"/>
      <c r="R257" s="1"/>
      <c r="S257" s="1"/>
      <c r="T257" s="1"/>
      <c r="U257" s="1"/>
      <c r="V257" s="1"/>
      <c r="W257" s="1"/>
      <c r="X257" s="1"/>
      <c r="Y257" s="1"/>
      <c r="Z257" s="1"/>
      <c r="AA257" s="1"/>
      <c r="AB257" s="1"/>
      <c r="AC257" s="2"/>
      <c r="AD257" s="2"/>
      <c r="AE257" s="2"/>
      <c r="AF257" s="2"/>
      <c r="AG257" s="2"/>
      <c r="AH257" s="2"/>
      <c r="AI257" s="2"/>
      <c r="AJ257" s="2"/>
      <c r="AK257" s="2"/>
      <c r="AL257" s="2"/>
      <c r="AM257" s="2"/>
      <c r="AN257" s="2"/>
      <c r="AO257" s="2"/>
      <c r="AP257" s="1"/>
      <c r="AQ257" s="1"/>
      <c r="AR257" s="1"/>
      <c r="AS257" s="1"/>
      <c r="AT257" s="1"/>
      <c r="AU257" s="1"/>
      <c r="AV257" s="1">
        <f t="shared" si="3"/>
        <v>0</v>
      </c>
      <c r="AW257" s="1">
        <f>J256*AV257</f>
        <v>0</v>
      </c>
      <c r="AX257" s="13"/>
    </row>
    <row r="258" spans="1:50" x14ac:dyDescent="0.25">
      <c r="A258" s="10" t="s">
        <v>49</v>
      </c>
      <c r="B258" s="10" t="s">
        <v>180</v>
      </c>
      <c r="C258" s="10" t="s">
        <v>211</v>
      </c>
      <c r="D258" s="10" t="s">
        <v>52</v>
      </c>
      <c r="E258" s="10"/>
      <c r="F258" s="11" t="s">
        <v>287</v>
      </c>
      <c r="G258" s="11" t="s">
        <v>288</v>
      </c>
      <c r="H258" s="11" t="s">
        <v>260</v>
      </c>
      <c r="I258" s="10"/>
      <c r="J258" s="10">
        <v>30</v>
      </c>
      <c r="K258" s="10">
        <v>60</v>
      </c>
      <c r="L258" s="10" t="s">
        <v>57</v>
      </c>
      <c r="M258" s="1" t="s">
        <v>58</v>
      </c>
      <c r="N258" s="1" t="s">
        <v>59</v>
      </c>
      <c r="O258" s="12" t="s">
        <v>18</v>
      </c>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v>4</v>
      </c>
      <c r="AP258" s="1"/>
      <c r="AQ258" s="1"/>
      <c r="AR258" s="1"/>
      <c r="AS258" s="1"/>
      <c r="AT258" s="1"/>
      <c r="AU258" s="1"/>
      <c r="AV258" s="1">
        <f t="shared" si="3"/>
        <v>4</v>
      </c>
      <c r="AW258" s="1"/>
      <c r="AX258" s="13"/>
    </row>
    <row r="259" spans="1:50" ht="39.950000000000003" customHeight="1" x14ac:dyDescent="0.25">
      <c r="A259" s="10"/>
      <c r="B259" s="10"/>
      <c r="C259" s="10"/>
      <c r="D259" s="10"/>
      <c r="E259" s="10"/>
      <c r="F259" s="11"/>
      <c r="G259" s="11"/>
      <c r="H259" s="11"/>
      <c r="I259" s="10"/>
      <c r="J259" s="10"/>
      <c r="K259" s="10"/>
      <c r="L259" s="10"/>
      <c r="M259" s="2"/>
      <c r="N259" s="1" t="s">
        <v>60</v>
      </c>
      <c r="O259" s="12"/>
      <c r="P259" s="1"/>
      <c r="Q259" s="1"/>
      <c r="R259" s="1"/>
      <c r="S259" s="1"/>
      <c r="T259" s="1"/>
      <c r="U259" s="1"/>
      <c r="V259" s="1"/>
      <c r="W259" s="1"/>
      <c r="X259" s="1"/>
      <c r="Y259" s="1"/>
      <c r="Z259" s="1"/>
      <c r="AA259" s="1"/>
      <c r="AB259" s="1"/>
      <c r="AC259" s="2"/>
      <c r="AD259" s="2"/>
      <c r="AE259" s="2"/>
      <c r="AF259" s="2"/>
      <c r="AG259" s="2"/>
      <c r="AH259" s="2"/>
      <c r="AI259" s="2"/>
      <c r="AJ259" s="2"/>
      <c r="AK259" s="2"/>
      <c r="AL259" s="2"/>
      <c r="AM259" s="2"/>
      <c r="AN259" s="2"/>
      <c r="AO259" s="2"/>
      <c r="AP259" s="1"/>
      <c r="AQ259" s="1"/>
      <c r="AR259" s="1"/>
      <c r="AS259" s="1"/>
      <c r="AT259" s="1"/>
      <c r="AU259" s="1"/>
      <c r="AV259" s="1">
        <f t="shared" si="3"/>
        <v>0</v>
      </c>
      <c r="AW259" s="1">
        <f>J258*AV259</f>
        <v>0</v>
      </c>
      <c r="AX259" s="13"/>
    </row>
    <row r="260" spans="1:50" x14ac:dyDescent="0.25">
      <c r="A260" s="10" t="s">
        <v>49</v>
      </c>
      <c r="B260" s="10" t="s">
        <v>180</v>
      </c>
      <c r="C260" s="10" t="s">
        <v>239</v>
      </c>
      <c r="D260" s="10" t="s">
        <v>52</v>
      </c>
      <c r="E260" s="10"/>
      <c r="F260" s="11" t="s">
        <v>289</v>
      </c>
      <c r="G260" s="11" t="s">
        <v>290</v>
      </c>
      <c r="H260" s="11" t="s">
        <v>247</v>
      </c>
      <c r="I260" s="10"/>
      <c r="J260" s="10">
        <v>35</v>
      </c>
      <c r="K260" s="10">
        <v>70</v>
      </c>
      <c r="L260" s="10" t="s">
        <v>57</v>
      </c>
      <c r="M260" s="1" t="s">
        <v>58</v>
      </c>
      <c r="N260" s="1" t="s">
        <v>59</v>
      </c>
      <c r="O260" s="12" t="s">
        <v>18</v>
      </c>
      <c r="P260" s="1"/>
      <c r="Q260" s="1"/>
      <c r="R260" s="1"/>
      <c r="S260" s="1"/>
      <c r="T260" s="1"/>
      <c r="U260" s="1"/>
      <c r="V260" s="1"/>
      <c r="W260" s="1"/>
      <c r="X260" s="1"/>
      <c r="Y260" s="1"/>
      <c r="Z260" s="1"/>
      <c r="AA260" s="1"/>
      <c r="AB260" s="1"/>
      <c r="AC260" s="1"/>
      <c r="AD260" s="1">
        <v>1</v>
      </c>
      <c r="AE260" s="1"/>
      <c r="AF260" s="1"/>
      <c r="AG260" s="1"/>
      <c r="AH260" s="1"/>
      <c r="AI260" s="1"/>
      <c r="AJ260" s="1">
        <v>2</v>
      </c>
      <c r="AK260" s="1"/>
      <c r="AL260" s="1"/>
      <c r="AM260" s="1">
        <v>1</v>
      </c>
      <c r="AN260" s="1"/>
      <c r="AO260" s="1"/>
      <c r="AP260" s="1"/>
      <c r="AQ260" s="1"/>
      <c r="AR260" s="1"/>
      <c r="AS260" s="1"/>
      <c r="AT260" s="1"/>
      <c r="AU260" s="1"/>
      <c r="AV260" s="1">
        <f t="shared" si="3"/>
        <v>4</v>
      </c>
      <c r="AW260" s="1"/>
      <c r="AX260" s="13"/>
    </row>
    <row r="261" spans="1:50" ht="39.950000000000003" customHeight="1" x14ac:dyDescent="0.25">
      <c r="A261" s="10"/>
      <c r="B261" s="10"/>
      <c r="C261" s="10"/>
      <c r="D261" s="10"/>
      <c r="E261" s="10"/>
      <c r="F261" s="11"/>
      <c r="G261" s="11"/>
      <c r="H261" s="11"/>
      <c r="I261" s="10"/>
      <c r="J261" s="10"/>
      <c r="K261" s="10"/>
      <c r="L261" s="10"/>
      <c r="M261" s="2"/>
      <c r="N261" s="1" t="s">
        <v>60</v>
      </c>
      <c r="O261" s="12"/>
      <c r="P261" s="1"/>
      <c r="Q261" s="1"/>
      <c r="R261" s="1"/>
      <c r="S261" s="1"/>
      <c r="T261" s="1"/>
      <c r="U261" s="1"/>
      <c r="V261" s="1"/>
      <c r="W261" s="1"/>
      <c r="X261" s="1"/>
      <c r="Y261" s="1"/>
      <c r="Z261" s="1"/>
      <c r="AA261" s="1"/>
      <c r="AB261" s="1"/>
      <c r="AC261" s="2"/>
      <c r="AD261" s="2"/>
      <c r="AE261" s="2"/>
      <c r="AF261" s="2"/>
      <c r="AG261" s="2"/>
      <c r="AH261" s="2"/>
      <c r="AI261" s="2"/>
      <c r="AJ261" s="2"/>
      <c r="AK261" s="2"/>
      <c r="AL261" s="2"/>
      <c r="AM261" s="2"/>
      <c r="AN261" s="2"/>
      <c r="AO261" s="2"/>
      <c r="AP261" s="1"/>
      <c r="AQ261" s="1"/>
      <c r="AR261" s="1"/>
      <c r="AS261" s="1"/>
      <c r="AT261" s="1"/>
      <c r="AU261" s="1"/>
      <c r="AV261" s="1">
        <f t="shared" si="3"/>
        <v>0</v>
      </c>
      <c r="AW261" s="1">
        <f>J260*AV261</f>
        <v>0</v>
      </c>
      <c r="AX261" s="13"/>
    </row>
    <row r="262" spans="1:50" x14ac:dyDescent="0.25">
      <c r="A262" s="10" t="s">
        <v>49</v>
      </c>
      <c r="B262" s="10" t="s">
        <v>180</v>
      </c>
      <c r="C262" s="10" t="s">
        <v>239</v>
      </c>
      <c r="D262" s="10" t="s">
        <v>52</v>
      </c>
      <c r="E262" s="10"/>
      <c r="F262" s="11" t="s">
        <v>291</v>
      </c>
      <c r="G262" s="11" t="s">
        <v>290</v>
      </c>
      <c r="H262" s="11" t="s">
        <v>292</v>
      </c>
      <c r="I262" s="10"/>
      <c r="J262" s="10">
        <v>35</v>
      </c>
      <c r="K262" s="10">
        <v>70</v>
      </c>
      <c r="L262" s="10" t="s">
        <v>57</v>
      </c>
      <c r="M262" s="1" t="s">
        <v>58</v>
      </c>
      <c r="N262" s="1" t="s">
        <v>59</v>
      </c>
      <c r="O262" s="12" t="s">
        <v>18</v>
      </c>
      <c r="P262" s="1"/>
      <c r="Q262" s="1"/>
      <c r="R262" s="1"/>
      <c r="S262" s="1"/>
      <c r="T262" s="1"/>
      <c r="U262" s="1"/>
      <c r="V262" s="1"/>
      <c r="W262" s="1"/>
      <c r="X262" s="1"/>
      <c r="Y262" s="1"/>
      <c r="Z262" s="1"/>
      <c r="AA262" s="1"/>
      <c r="AB262" s="1"/>
      <c r="AC262" s="1">
        <v>29</v>
      </c>
      <c r="AD262" s="1">
        <v>30</v>
      </c>
      <c r="AE262" s="1"/>
      <c r="AF262" s="1">
        <v>20</v>
      </c>
      <c r="AG262" s="1">
        <v>48</v>
      </c>
      <c r="AH262" s="1"/>
      <c r="AI262" s="1">
        <v>13</v>
      </c>
      <c r="AJ262" s="1">
        <v>74</v>
      </c>
      <c r="AK262" s="1">
        <v>10</v>
      </c>
      <c r="AL262" s="1">
        <v>73</v>
      </c>
      <c r="AM262" s="1">
        <v>48</v>
      </c>
      <c r="AN262" s="1">
        <v>12</v>
      </c>
      <c r="AO262" s="1">
        <v>53</v>
      </c>
      <c r="AP262" s="1"/>
      <c r="AQ262" s="1"/>
      <c r="AR262" s="1"/>
      <c r="AS262" s="1"/>
      <c r="AT262" s="1"/>
      <c r="AU262" s="1"/>
      <c r="AV262" s="1">
        <f t="shared" ref="AV262:AV267" si="4">SUM(P262:AU262)</f>
        <v>410</v>
      </c>
      <c r="AW262" s="1"/>
      <c r="AX262" s="13"/>
    </row>
    <row r="263" spans="1:50" ht="39.950000000000003" customHeight="1" x14ac:dyDescent="0.25">
      <c r="A263" s="10"/>
      <c r="B263" s="10"/>
      <c r="C263" s="10"/>
      <c r="D263" s="10"/>
      <c r="E263" s="10"/>
      <c r="F263" s="11"/>
      <c r="G263" s="11"/>
      <c r="H263" s="11"/>
      <c r="I263" s="10"/>
      <c r="J263" s="10"/>
      <c r="K263" s="10"/>
      <c r="L263" s="10"/>
      <c r="M263" s="2"/>
      <c r="N263" s="1" t="s">
        <v>60</v>
      </c>
      <c r="O263" s="12"/>
      <c r="P263" s="1"/>
      <c r="Q263" s="1"/>
      <c r="R263" s="1"/>
      <c r="S263" s="1"/>
      <c r="T263" s="1"/>
      <c r="U263" s="1"/>
      <c r="V263" s="1"/>
      <c r="W263" s="1"/>
      <c r="X263" s="1"/>
      <c r="Y263" s="1"/>
      <c r="Z263" s="1"/>
      <c r="AA263" s="1"/>
      <c r="AB263" s="1"/>
      <c r="AC263" s="2"/>
      <c r="AD263" s="2"/>
      <c r="AE263" s="2"/>
      <c r="AF263" s="2"/>
      <c r="AG263" s="2"/>
      <c r="AH263" s="2"/>
      <c r="AI263" s="2"/>
      <c r="AJ263" s="2"/>
      <c r="AK263" s="2"/>
      <c r="AL263" s="2"/>
      <c r="AM263" s="2"/>
      <c r="AN263" s="2"/>
      <c r="AO263" s="2"/>
      <c r="AP263" s="1"/>
      <c r="AQ263" s="1"/>
      <c r="AR263" s="1"/>
      <c r="AS263" s="1"/>
      <c r="AT263" s="1"/>
      <c r="AU263" s="1"/>
      <c r="AV263" s="1">
        <f t="shared" si="4"/>
        <v>0</v>
      </c>
      <c r="AW263" s="1">
        <f>J262*AV263</f>
        <v>0</v>
      </c>
      <c r="AX263" s="13"/>
    </row>
    <row r="264" spans="1:50" x14ac:dyDescent="0.25">
      <c r="A264" s="10" t="s">
        <v>49</v>
      </c>
      <c r="B264" s="10" t="s">
        <v>180</v>
      </c>
      <c r="C264" s="10" t="s">
        <v>239</v>
      </c>
      <c r="D264" s="10" t="s">
        <v>52</v>
      </c>
      <c r="E264" s="10"/>
      <c r="F264" s="11" t="s">
        <v>293</v>
      </c>
      <c r="G264" s="11" t="s">
        <v>294</v>
      </c>
      <c r="H264" s="11" t="s">
        <v>185</v>
      </c>
      <c r="I264" s="10"/>
      <c r="J264" s="10">
        <v>30</v>
      </c>
      <c r="K264" s="10">
        <v>60</v>
      </c>
      <c r="L264" s="10" t="s">
        <v>57</v>
      </c>
      <c r="M264" s="1" t="s">
        <v>58</v>
      </c>
      <c r="N264" s="1" t="s">
        <v>59</v>
      </c>
      <c r="O264" s="12" t="s">
        <v>18</v>
      </c>
      <c r="P264" s="1"/>
      <c r="Q264" s="1"/>
      <c r="R264" s="1"/>
      <c r="S264" s="1"/>
      <c r="T264" s="1"/>
      <c r="U264" s="1"/>
      <c r="V264" s="1"/>
      <c r="W264" s="1"/>
      <c r="X264" s="1"/>
      <c r="Y264" s="1"/>
      <c r="Z264" s="1"/>
      <c r="AA264" s="1"/>
      <c r="AB264" s="1"/>
      <c r="AC264" s="1"/>
      <c r="AD264" s="1"/>
      <c r="AE264" s="1"/>
      <c r="AF264" s="1"/>
      <c r="AG264" s="1">
        <v>1</v>
      </c>
      <c r="AH264" s="1"/>
      <c r="AI264" s="1">
        <v>1</v>
      </c>
      <c r="AJ264" s="1"/>
      <c r="AK264" s="1"/>
      <c r="AL264" s="1">
        <v>2</v>
      </c>
      <c r="AM264" s="1"/>
      <c r="AN264" s="1">
        <v>2</v>
      </c>
      <c r="AO264" s="1">
        <v>2</v>
      </c>
      <c r="AP264" s="1"/>
      <c r="AQ264" s="1"/>
      <c r="AR264" s="1"/>
      <c r="AS264" s="1"/>
      <c r="AT264" s="1"/>
      <c r="AU264" s="1"/>
      <c r="AV264" s="1">
        <f t="shared" si="4"/>
        <v>8</v>
      </c>
      <c r="AW264" s="1"/>
      <c r="AX264" s="13"/>
    </row>
    <row r="265" spans="1:50" ht="39.950000000000003" customHeight="1" x14ac:dyDescent="0.25">
      <c r="A265" s="10"/>
      <c r="B265" s="10"/>
      <c r="C265" s="10"/>
      <c r="D265" s="10"/>
      <c r="E265" s="10"/>
      <c r="F265" s="11"/>
      <c r="G265" s="11"/>
      <c r="H265" s="11"/>
      <c r="I265" s="10"/>
      <c r="J265" s="10"/>
      <c r="K265" s="10"/>
      <c r="L265" s="10"/>
      <c r="M265" s="2"/>
      <c r="N265" s="1" t="s">
        <v>60</v>
      </c>
      <c r="O265" s="12"/>
      <c r="P265" s="1"/>
      <c r="Q265" s="1"/>
      <c r="R265" s="1"/>
      <c r="S265" s="1"/>
      <c r="T265" s="1"/>
      <c r="U265" s="1"/>
      <c r="V265" s="1"/>
      <c r="W265" s="1"/>
      <c r="X265" s="1"/>
      <c r="Y265" s="1"/>
      <c r="Z265" s="1"/>
      <c r="AA265" s="1"/>
      <c r="AB265" s="1"/>
      <c r="AC265" s="2"/>
      <c r="AD265" s="2"/>
      <c r="AE265" s="2"/>
      <c r="AF265" s="2"/>
      <c r="AG265" s="2"/>
      <c r="AH265" s="2"/>
      <c r="AI265" s="2"/>
      <c r="AJ265" s="2"/>
      <c r="AK265" s="2"/>
      <c r="AL265" s="2"/>
      <c r="AM265" s="2"/>
      <c r="AN265" s="2"/>
      <c r="AO265" s="2"/>
      <c r="AP265" s="1"/>
      <c r="AQ265" s="1"/>
      <c r="AR265" s="1"/>
      <c r="AS265" s="1"/>
      <c r="AT265" s="1"/>
      <c r="AU265" s="1"/>
      <c r="AV265" s="1">
        <f t="shared" si="4"/>
        <v>0</v>
      </c>
      <c r="AW265" s="1">
        <f>J264*AV265</f>
        <v>0</v>
      </c>
      <c r="AX265" s="13"/>
    </row>
    <row r="266" spans="1:50" x14ac:dyDescent="0.25">
      <c r="A266" s="10" t="s">
        <v>49</v>
      </c>
      <c r="B266" s="10" t="s">
        <v>180</v>
      </c>
      <c r="C266" s="10" t="s">
        <v>239</v>
      </c>
      <c r="D266" s="10" t="s">
        <v>52</v>
      </c>
      <c r="E266" s="10"/>
      <c r="F266" s="11" t="s">
        <v>295</v>
      </c>
      <c r="G266" s="11" t="s">
        <v>294</v>
      </c>
      <c r="H266" s="11" t="s">
        <v>271</v>
      </c>
      <c r="I266" s="10"/>
      <c r="J266" s="10">
        <v>30</v>
      </c>
      <c r="K266" s="10">
        <v>60</v>
      </c>
      <c r="L266" s="10" t="s">
        <v>57</v>
      </c>
      <c r="M266" s="1" t="s">
        <v>58</v>
      </c>
      <c r="N266" s="1" t="s">
        <v>59</v>
      </c>
      <c r="O266" s="12" t="s">
        <v>18</v>
      </c>
      <c r="P266" s="1"/>
      <c r="Q266" s="1"/>
      <c r="R266" s="1"/>
      <c r="S266" s="1"/>
      <c r="T266" s="1"/>
      <c r="U266" s="1"/>
      <c r="V266" s="1"/>
      <c r="W266" s="1"/>
      <c r="X266" s="1"/>
      <c r="Y266" s="1"/>
      <c r="Z266" s="1"/>
      <c r="AA266" s="1"/>
      <c r="AB266" s="1"/>
      <c r="AC266" s="1"/>
      <c r="AD266" s="1"/>
      <c r="AE266" s="1"/>
      <c r="AF266" s="1"/>
      <c r="AG266" s="1"/>
      <c r="AH266" s="1"/>
      <c r="AI266" s="1">
        <v>1</v>
      </c>
      <c r="AJ266" s="1"/>
      <c r="AK266" s="1">
        <v>1</v>
      </c>
      <c r="AL266" s="1"/>
      <c r="AM266" s="1"/>
      <c r="AN266" s="1"/>
      <c r="AO266" s="1"/>
      <c r="AP266" s="1"/>
      <c r="AQ266" s="1"/>
      <c r="AR266" s="1"/>
      <c r="AS266" s="1"/>
      <c r="AT266" s="1"/>
      <c r="AU266" s="1"/>
      <c r="AV266" s="1">
        <f t="shared" si="4"/>
        <v>2</v>
      </c>
      <c r="AW266" s="1"/>
      <c r="AX266" s="13"/>
    </row>
    <row r="267" spans="1:50" ht="39.950000000000003" customHeight="1" x14ac:dyDescent="0.25">
      <c r="A267" s="10"/>
      <c r="B267" s="10"/>
      <c r="C267" s="10"/>
      <c r="D267" s="10"/>
      <c r="E267" s="10"/>
      <c r="F267" s="11"/>
      <c r="G267" s="11"/>
      <c r="H267" s="11"/>
      <c r="I267" s="10"/>
      <c r="J267" s="10"/>
      <c r="K267" s="10"/>
      <c r="L267" s="10"/>
      <c r="M267" s="2"/>
      <c r="N267" s="1" t="s">
        <v>60</v>
      </c>
      <c r="O267" s="12"/>
      <c r="P267" s="1"/>
      <c r="Q267" s="1"/>
      <c r="R267" s="1"/>
      <c r="S267" s="1"/>
      <c r="T267" s="1"/>
      <c r="U267" s="1"/>
      <c r="V267" s="1"/>
      <c r="W267" s="1"/>
      <c r="X267" s="1"/>
      <c r="Y267" s="1"/>
      <c r="Z267" s="1"/>
      <c r="AA267" s="1"/>
      <c r="AB267" s="1"/>
      <c r="AC267" s="2"/>
      <c r="AD267" s="2"/>
      <c r="AE267" s="2"/>
      <c r="AF267" s="2"/>
      <c r="AG267" s="2"/>
      <c r="AH267" s="2"/>
      <c r="AI267" s="2"/>
      <c r="AJ267" s="2"/>
      <c r="AK267" s="2"/>
      <c r="AL267" s="2"/>
      <c r="AM267" s="2"/>
      <c r="AN267" s="2"/>
      <c r="AO267" s="2"/>
      <c r="AP267" s="1"/>
      <c r="AQ267" s="1"/>
      <c r="AR267" s="1"/>
      <c r="AS267" s="1"/>
      <c r="AT267" s="1"/>
      <c r="AU267" s="1"/>
      <c r="AV267" s="1">
        <f t="shared" si="4"/>
        <v>0</v>
      </c>
      <c r="AW267" s="1">
        <f>J266*AV267</f>
        <v>0</v>
      </c>
      <c r="AX267" s="13"/>
    </row>
    <row r="270" spans="1:50" x14ac:dyDescent="0.25">
      <c r="AV270">
        <f>SUM(AV6:AV269)</f>
        <v>39770</v>
      </c>
    </row>
  </sheetData>
  <mergeCells count="1835">
    <mergeCell ref="O264:O265"/>
    <mergeCell ref="AX264:AX265"/>
    <mergeCell ref="A266:A267"/>
    <mergeCell ref="B266:B267"/>
    <mergeCell ref="C266:C267"/>
    <mergeCell ref="D266:D267"/>
    <mergeCell ref="E266:E267"/>
    <mergeCell ref="F266:F267"/>
    <mergeCell ref="G266:G267"/>
    <mergeCell ref="H266:H267"/>
    <mergeCell ref="I266:I267"/>
    <mergeCell ref="J266:J267"/>
    <mergeCell ref="K266:K267"/>
    <mergeCell ref="L266:L267"/>
    <mergeCell ref="O266:O267"/>
    <mergeCell ref="AX266:AX267"/>
    <mergeCell ref="K262:K263"/>
    <mergeCell ref="L262:L263"/>
    <mergeCell ref="O262:O263"/>
    <mergeCell ref="AX262:AX263"/>
    <mergeCell ref="A264:A265"/>
    <mergeCell ref="B264:B265"/>
    <mergeCell ref="C264:C265"/>
    <mergeCell ref="D264:D265"/>
    <mergeCell ref="E264:E265"/>
    <mergeCell ref="F264:F265"/>
    <mergeCell ref="G264:G265"/>
    <mergeCell ref="H264:H265"/>
    <mergeCell ref="I264:I265"/>
    <mergeCell ref="J264:J265"/>
    <mergeCell ref="K264:K265"/>
    <mergeCell ref="L264:L265"/>
    <mergeCell ref="F262:F263"/>
    <mergeCell ref="G262:G263"/>
    <mergeCell ref="H262:H263"/>
    <mergeCell ref="I262:I263"/>
    <mergeCell ref="J262:J263"/>
    <mergeCell ref="A262:A263"/>
    <mergeCell ref="B262:B263"/>
    <mergeCell ref="C262:C263"/>
    <mergeCell ref="D262:D263"/>
    <mergeCell ref="E262:E263"/>
    <mergeCell ref="O258:O259"/>
    <mergeCell ref="AX258:AX259"/>
    <mergeCell ref="A260:A261"/>
    <mergeCell ref="B260:B261"/>
    <mergeCell ref="C260:C261"/>
    <mergeCell ref="D260:D261"/>
    <mergeCell ref="E260:E261"/>
    <mergeCell ref="F260:F261"/>
    <mergeCell ref="G260:G261"/>
    <mergeCell ref="H260:H261"/>
    <mergeCell ref="I260:I261"/>
    <mergeCell ref="J260:J261"/>
    <mergeCell ref="K260:K261"/>
    <mergeCell ref="L260:L261"/>
    <mergeCell ref="O260:O261"/>
    <mergeCell ref="AX260:AX261"/>
    <mergeCell ref="K256:K257"/>
    <mergeCell ref="L256:L257"/>
    <mergeCell ref="O256:O257"/>
    <mergeCell ref="AX256:AX257"/>
    <mergeCell ref="A258:A259"/>
    <mergeCell ref="B258:B259"/>
    <mergeCell ref="C258:C259"/>
    <mergeCell ref="D258:D259"/>
    <mergeCell ref="E258:E259"/>
    <mergeCell ref="F258:F259"/>
    <mergeCell ref="G258:G259"/>
    <mergeCell ref="H258:H259"/>
    <mergeCell ref="I258:I259"/>
    <mergeCell ref="J258:J259"/>
    <mergeCell ref="K258:K259"/>
    <mergeCell ref="L258:L259"/>
    <mergeCell ref="F256:F257"/>
    <mergeCell ref="G256:G257"/>
    <mergeCell ref="H256:H257"/>
    <mergeCell ref="I256:I257"/>
    <mergeCell ref="J256:J257"/>
    <mergeCell ref="A256:A257"/>
    <mergeCell ref="B256:B257"/>
    <mergeCell ref="C256:C257"/>
    <mergeCell ref="D256:D257"/>
    <mergeCell ref="E256:E257"/>
    <mergeCell ref="O252:O253"/>
    <mergeCell ref="AX252:AX253"/>
    <mergeCell ref="A254:A255"/>
    <mergeCell ref="B254:B255"/>
    <mergeCell ref="C254:C255"/>
    <mergeCell ref="D254:D255"/>
    <mergeCell ref="E254:E255"/>
    <mergeCell ref="F254:F255"/>
    <mergeCell ref="G254:G255"/>
    <mergeCell ref="H254:H255"/>
    <mergeCell ref="I254:I255"/>
    <mergeCell ref="J254:J255"/>
    <mergeCell ref="K254:K255"/>
    <mergeCell ref="L254:L255"/>
    <mergeCell ref="O254:O255"/>
    <mergeCell ref="AX254:AX255"/>
    <mergeCell ref="K250:K251"/>
    <mergeCell ref="L250:L251"/>
    <mergeCell ref="O250:O251"/>
    <mergeCell ref="AX250:AX251"/>
    <mergeCell ref="A252:A253"/>
    <mergeCell ref="B252:B253"/>
    <mergeCell ref="C252:C253"/>
    <mergeCell ref="D252:D253"/>
    <mergeCell ref="E252:E253"/>
    <mergeCell ref="F252:F253"/>
    <mergeCell ref="G252:G253"/>
    <mergeCell ref="H252:H253"/>
    <mergeCell ref="I252:I253"/>
    <mergeCell ref="J252:J253"/>
    <mergeCell ref="K252:K253"/>
    <mergeCell ref="L252:L253"/>
    <mergeCell ref="F250:F251"/>
    <mergeCell ref="G250:G251"/>
    <mergeCell ref="H250:H251"/>
    <mergeCell ref="I250:I251"/>
    <mergeCell ref="J250:J251"/>
    <mergeCell ref="A250:A251"/>
    <mergeCell ref="B250:B251"/>
    <mergeCell ref="C250:C251"/>
    <mergeCell ref="D250:D251"/>
    <mergeCell ref="E250:E251"/>
    <mergeCell ref="O246:O247"/>
    <mergeCell ref="AX246:AX247"/>
    <mergeCell ref="A248:A249"/>
    <mergeCell ref="B248:B249"/>
    <mergeCell ref="C248:C249"/>
    <mergeCell ref="D248:D249"/>
    <mergeCell ref="E248:E249"/>
    <mergeCell ref="F248:F249"/>
    <mergeCell ref="G248:G249"/>
    <mergeCell ref="H248:H249"/>
    <mergeCell ref="I248:I249"/>
    <mergeCell ref="J248:J249"/>
    <mergeCell ref="K248:K249"/>
    <mergeCell ref="L248:L249"/>
    <mergeCell ref="O248:O249"/>
    <mergeCell ref="AX248:AX249"/>
    <mergeCell ref="K244:K245"/>
    <mergeCell ref="L244:L245"/>
    <mergeCell ref="O244:O245"/>
    <mergeCell ref="AX244:AX245"/>
    <mergeCell ref="A246:A247"/>
    <mergeCell ref="B246:B247"/>
    <mergeCell ref="C246:C247"/>
    <mergeCell ref="D246:D247"/>
    <mergeCell ref="E246:E247"/>
    <mergeCell ref="F246:F247"/>
    <mergeCell ref="G246:G247"/>
    <mergeCell ref="H246:H247"/>
    <mergeCell ref="I246:I247"/>
    <mergeCell ref="J246:J247"/>
    <mergeCell ref="K246:K247"/>
    <mergeCell ref="L246:L247"/>
    <mergeCell ref="F244:F245"/>
    <mergeCell ref="G244:G245"/>
    <mergeCell ref="H244:H245"/>
    <mergeCell ref="I244:I245"/>
    <mergeCell ref="J244:J245"/>
    <mergeCell ref="A244:A245"/>
    <mergeCell ref="B244:B245"/>
    <mergeCell ref="C244:C245"/>
    <mergeCell ref="D244:D245"/>
    <mergeCell ref="E244:E245"/>
    <mergeCell ref="O240:O241"/>
    <mergeCell ref="AX240:AX241"/>
    <mergeCell ref="A242:A243"/>
    <mergeCell ref="B242:B243"/>
    <mergeCell ref="C242:C243"/>
    <mergeCell ref="D242:D243"/>
    <mergeCell ref="E242:E243"/>
    <mergeCell ref="F242:F243"/>
    <mergeCell ref="G242:G243"/>
    <mergeCell ref="H242:H243"/>
    <mergeCell ref="I242:I243"/>
    <mergeCell ref="J242:J243"/>
    <mergeCell ref="K242:K243"/>
    <mergeCell ref="L242:L243"/>
    <mergeCell ref="O242:O243"/>
    <mergeCell ref="AX242:AX243"/>
    <mergeCell ref="K238:K239"/>
    <mergeCell ref="L238:L239"/>
    <mergeCell ref="O238:O239"/>
    <mergeCell ref="AX238:AX239"/>
    <mergeCell ref="A240:A241"/>
    <mergeCell ref="B240:B241"/>
    <mergeCell ref="C240:C241"/>
    <mergeCell ref="D240:D241"/>
    <mergeCell ref="E240:E241"/>
    <mergeCell ref="F240:F241"/>
    <mergeCell ref="G240:G241"/>
    <mergeCell ref="H240:H241"/>
    <mergeCell ref="I240:I241"/>
    <mergeCell ref="J240:J241"/>
    <mergeCell ref="K240:K241"/>
    <mergeCell ref="L240:L241"/>
    <mergeCell ref="F238:F239"/>
    <mergeCell ref="G238:G239"/>
    <mergeCell ref="H238:H239"/>
    <mergeCell ref="I238:I239"/>
    <mergeCell ref="J238:J239"/>
    <mergeCell ref="A238:A239"/>
    <mergeCell ref="B238:B239"/>
    <mergeCell ref="C238:C239"/>
    <mergeCell ref="D238:D239"/>
    <mergeCell ref="E238:E239"/>
    <mergeCell ref="O234:O235"/>
    <mergeCell ref="AX234:AX235"/>
    <mergeCell ref="A236:A237"/>
    <mergeCell ref="B236:B237"/>
    <mergeCell ref="C236:C237"/>
    <mergeCell ref="D236:D237"/>
    <mergeCell ref="E236:E237"/>
    <mergeCell ref="F236:F237"/>
    <mergeCell ref="G236:G237"/>
    <mergeCell ref="H236:H237"/>
    <mergeCell ref="I236:I237"/>
    <mergeCell ref="J236:J237"/>
    <mergeCell ref="K236:K237"/>
    <mergeCell ref="L236:L237"/>
    <mergeCell ref="O236:O237"/>
    <mergeCell ref="AX236:AX237"/>
    <mergeCell ref="K232:K233"/>
    <mergeCell ref="L232:L233"/>
    <mergeCell ref="O232:O233"/>
    <mergeCell ref="AX232:AX233"/>
    <mergeCell ref="A234:A235"/>
    <mergeCell ref="B234:B235"/>
    <mergeCell ref="C234:C235"/>
    <mergeCell ref="D234:D235"/>
    <mergeCell ref="E234:E235"/>
    <mergeCell ref="F234:F235"/>
    <mergeCell ref="G234:G235"/>
    <mergeCell ref="H234:H235"/>
    <mergeCell ref="I234:I235"/>
    <mergeCell ref="J234:J235"/>
    <mergeCell ref="K234:K235"/>
    <mergeCell ref="L234:L235"/>
    <mergeCell ref="F232:F233"/>
    <mergeCell ref="G232:G233"/>
    <mergeCell ref="H232:H233"/>
    <mergeCell ref="I232:I233"/>
    <mergeCell ref="J232:J233"/>
    <mergeCell ref="A232:A233"/>
    <mergeCell ref="B232:B233"/>
    <mergeCell ref="C232:C233"/>
    <mergeCell ref="D232:D233"/>
    <mergeCell ref="E232:E233"/>
    <mergeCell ref="O228:O229"/>
    <mergeCell ref="AX228:AX229"/>
    <mergeCell ref="A230:A231"/>
    <mergeCell ref="B230:B231"/>
    <mergeCell ref="C230:C231"/>
    <mergeCell ref="D230:D231"/>
    <mergeCell ref="E230:E231"/>
    <mergeCell ref="F230:F231"/>
    <mergeCell ref="G230:G231"/>
    <mergeCell ref="H230:H231"/>
    <mergeCell ref="I230:I231"/>
    <mergeCell ref="J230:J231"/>
    <mergeCell ref="K230:K231"/>
    <mergeCell ref="L230:L231"/>
    <mergeCell ref="O230:O231"/>
    <mergeCell ref="AX230:AX231"/>
    <mergeCell ref="K226:K227"/>
    <mergeCell ref="L226:L227"/>
    <mergeCell ref="O226:O227"/>
    <mergeCell ref="AX226:AX227"/>
    <mergeCell ref="A228:A229"/>
    <mergeCell ref="B228:B229"/>
    <mergeCell ref="C228:C229"/>
    <mergeCell ref="D228:D229"/>
    <mergeCell ref="E228:E229"/>
    <mergeCell ref="F228:F229"/>
    <mergeCell ref="G228:G229"/>
    <mergeCell ref="H228:H229"/>
    <mergeCell ref="I228:I229"/>
    <mergeCell ref="J228:J229"/>
    <mergeCell ref="K228:K229"/>
    <mergeCell ref="L228:L229"/>
    <mergeCell ref="F226:F227"/>
    <mergeCell ref="G226:G227"/>
    <mergeCell ref="H226:H227"/>
    <mergeCell ref="I226:I227"/>
    <mergeCell ref="J226:J227"/>
    <mergeCell ref="A226:A227"/>
    <mergeCell ref="B226:B227"/>
    <mergeCell ref="C226:C227"/>
    <mergeCell ref="D226:D227"/>
    <mergeCell ref="E226:E227"/>
    <mergeCell ref="O222:O223"/>
    <mergeCell ref="AX222:AX223"/>
    <mergeCell ref="A224:A225"/>
    <mergeCell ref="B224:B225"/>
    <mergeCell ref="C224:C225"/>
    <mergeCell ref="D224:D225"/>
    <mergeCell ref="E224:E225"/>
    <mergeCell ref="F224:F225"/>
    <mergeCell ref="G224:G225"/>
    <mergeCell ref="H224:H225"/>
    <mergeCell ref="I224:I225"/>
    <mergeCell ref="J224:J225"/>
    <mergeCell ref="K224:K225"/>
    <mergeCell ref="L224:L225"/>
    <mergeCell ref="O224:O225"/>
    <mergeCell ref="AX224:AX225"/>
    <mergeCell ref="K220:K221"/>
    <mergeCell ref="L220:L221"/>
    <mergeCell ref="O220:O221"/>
    <mergeCell ref="AX220:AX221"/>
    <mergeCell ref="A222:A223"/>
    <mergeCell ref="B222:B223"/>
    <mergeCell ref="C222:C223"/>
    <mergeCell ref="D222:D223"/>
    <mergeCell ref="E222:E223"/>
    <mergeCell ref="F222:F223"/>
    <mergeCell ref="G222:G223"/>
    <mergeCell ref="H222:H223"/>
    <mergeCell ref="I222:I223"/>
    <mergeCell ref="J222:J223"/>
    <mergeCell ref="K222:K223"/>
    <mergeCell ref="L222:L223"/>
    <mergeCell ref="F220:F221"/>
    <mergeCell ref="G220:G221"/>
    <mergeCell ref="H220:H221"/>
    <mergeCell ref="I220:I221"/>
    <mergeCell ref="J220:J221"/>
    <mergeCell ref="A220:A221"/>
    <mergeCell ref="B220:B221"/>
    <mergeCell ref="C220:C221"/>
    <mergeCell ref="D220:D221"/>
    <mergeCell ref="E220:E221"/>
    <mergeCell ref="O216:O217"/>
    <mergeCell ref="AX216:AX217"/>
    <mergeCell ref="A218:A219"/>
    <mergeCell ref="B218:B219"/>
    <mergeCell ref="C218:C219"/>
    <mergeCell ref="D218:D219"/>
    <mergeCell ref="E218:E219"/>
    <mergeCell ref="F218:F219"/>
    <mergeCell ref="G218:G219"/>
    <mergeCell ref="H218:H219"/>
    <mergeCell ref="I218:I219"/>
    <mergeCell ref="J218:J219"/>
    <mergeCell ref="K218:K219"/>
    <mergeCell ref="L218:L219"/>
    <mergeCell ref="O218:O219"/>
    <mergeCell ref="AX218:AX219"/>
    <mergeCell ref="K214:K215"/>
    <mergeCell ref="L214:L215"/>
    <mergeCell ref="O214:O215"/>
    <mergeCell ref="AX214:AX215"/>
    <mergeCell ref="A216:A217"/>
    <mergeCell ref="B216:B217"/>
    <mergeCell ref="C216:C217"/>
    <mergeCell ref="D216:D217"/>
    <mergeCell ref="E216:E217"/>
    <mergeCell ref="F216:F217"/>
    <mergeCell ref="G216:G217"/>
    <mergeCell ref="H216:H217"/>
    <mergeCell ref="I216:I217"/>
    <mergeCell ref="J216:J217"/>
    <mergeCell ref="K216:K217"/>
    <mergeCell ref="L216:L217"/>
    <mergeCell ref="F214:F215"/>
    <mergeCell ref="G214:G215"/>
    <mergeCell ref="H214:H215"/>
    <mergeCell ref="I214:I215"/>
    <mergeCell ref="J214:J215"/>
    <mergeCell ref="A214:A215"/>
    <mergeCell ref="B214:B215"/>
    <mergeCell ref="C214:C215"/>
    <mergeCell ref="D214:D215"/>
    <mergeCell ref="E214:E215"/>
    <mergeCell ref="O210:O211"/>
    <mergeCell ref="AX210:AX211"/>
    <mergeCell ref="A212:A213"/>
    <mergeCell ref="B212:B213"/>
    <mergeCell ref="C212:C213"/>
    <mergeCell ref="D212:D213"/>
    <mergeCell ref="E212:E213"/>
    <mergeCell ref="F212:F213"/>
    <mergeCell ref="G212:G213"/>
    <mergeCell ref="H212:H213"/>
    <mergeCell ref="I212:I213"/>
    <mergeCell ref="J212:J213"/>
    <mergeCell ref="K212:K213"/>
    <mergeCell ref="L212:L213"/>
    <mergeCell ref="O212:O213"/>
    <mergeCell ref="AX212:AX213"/>
    <mergeCell ref="K208:K209"/>
    <mergeCell ref="L208:L209"/>
    <mergeCell ref="O208:O209"/>
    <mergeCell ref="AX208:AX209"/>
    <mergeCell ref="A210:A211"/>
    <mergeCell ref="B210:B211"/>
    <mergeCell ref="C210:C211"/>
    <mergeCell ref="D210:D211"/>
    <mergeCell ref="E210:E211"/>
    <mergeCell ref="F210:F211"/>
    <mergeCell ref="G210:G211"/>
    <mergeCell ref="H210:H211"/>
    <mergeCell ref="I210:I211"/>
    <mergeCell ref="J210:J211"/>
    <mergeCell ref="K210:K211"/>
    <mergeCell ref="L210:L211"/>
    <mergeCell ref="F208:F209"/>
    <mergeCell ref="G208:G209"/>
    <mergeCell ref="H208:H209"/>
    <mergeCell ref="I208:I209"/>
    <mergeCell ref="J208:J209"/>
    <mergeCell ref="A208:A209"/>
    <mergeCell ref="B208:B209"/>
    <mergeCell ref="C208:C209"/>
    <mergeCell ref="D208:D209"/>
    <mergeCell ref="E208:E209"/>
    <mergeCell ref="O204:O205"/>
    <mergeCell ref="AX204:AX205"/>
    <mergeCell ref="A206:A207"/>
    <mergeCell ref="B206:B207"/>
    <mergeCell ref="C206:C207"/>
    <mergeCell ref="D206:D207"/>
    <mergeCell ref="E206:E207"/>
    <mergeCell ref="F206:F207"/>
    <mergeCell ref="G206:G207"/>
    <mergeCell ref="H206:H207"/>
    <mergeCell ref="I206:I207"/>
    <mergeCell ref="J206:J207"/>
    <mergeCell ref="K206:K207"/>
    <mergeCell ref="L206:L207"/>
    <mergeCell ref="O206:O207"/>
    <mergeCell ref="AX206:AX207"/>
    <mergeCell ref="K202:K203"/>
    <mergeCell ref="L202:L203"/>
    <mergeCell ref="O202:O203"/>
    <mergeCell ref="AX202:AX203"/>
    <mergeCell ref="A204:A205"/>
    <mergeCell ref="B204:B205"/>
    <mergeCell ref="C204:C205"/>
    <mergeCell ref="D204:D205"/>
    <mergeCell ref="E204:E205"/>
    <mergeCell ref="F204:F205"/>
    <mergeCell ref="G204:G205"/>
    <mergeCell ref="H204:H205"/>
    <mergeCell ref="I204:I205"/>
    <mergeCell ref="J204:J205"/>
    <mergeCell ref="K204:K205"/>
    <mergeCell ref="L204:L205"/>
    <mergeCell ref="F202:F203"/>
    <mergeCell ref="G202:G203"/>
    <mergeCell ref="H202:H203"/>
    <mergeCell ref="I202:I203"/>
    <mergeCell ref="J202:J203"/>
    <mergeCell ref="A202:A203"/>
    <mergeCell ref="B202:B203"/>
    <mergeCell ref="C202:C203"/>
    <mergeCell ref="D202:D203"/>
    <mergeCell ref="E202:E203"/>
    <mergeCell ref="O198:O199"/>
    <mergeCell ref="AX198:AX199"/>
    <mergeCell ref="A200:A201"/>
    <mergeCell ref="B200:B201"/>
    <mergeCell ref="C200:C201"/>
    <mergeCell ref="D200:D201"/>
    <mergeCell ref="E200:E201"/>
    <mergeCell ref="F200:F201"/>
    <mergeCell ref="G200:G201"/>
    <mergeCell ref="H200:H201"/>
    <mergeCell ref="I200:I201"/>
    <mergeCell ref="J200:J201"/>
    <mergeCell ref="K200:K201"/>
    <mergeCell ref="L200:L201"/>
    <mergeCell ref="O200:O201"/>
    <mergeCell ref="AX200:AX201"/>
    <mergeCell ref="K196:K197"/>
    <mergeCell ref="L196:L197"/>
    <mergeCell ref="O196:O197"/>
    <mergeCell ref="AX196:AX197"/>
    <mergeCell ref="A198:A199"/>
    <mergeCell ref="B198:B199"/>
    <mergeCell ref="C198:C199"/>
    <mergeCell ref="D198:D199"/>
    <mergeCell ref="E198:E199"/>
    <mergeCell ref="F198:F199"/>
    <mergeCell ref="G198:G199"/>
    <mergeCell ref="H198:H199"/>
    <mergeCell ref="I198:I199"/>
    <mergeCell ref="J198:J199"/>
    <mergeCell ref="K198:K199"/>
    <mergeCell ref="L198:L199"/>
    <mergeCell ref="F196:F197"/>
    <mergeCell ref="G196:G197"/>
    <mergeCell ref="H196:H197"/>
    <mergeCell ref="I196:I197"/>
    <mergeCell ref="J196:J197"/>
    <mergeCell ref="A196:A197"/>
    <mergeCell ref="B196:B197"/>
    <mergeCell ref="C196:C197"/>
    <mergeCell ref="D196:D197"/>
    <mergeCell ref="E196:E197"/>
    <mergeCell ref="O192:O193"/>
    <mergeCell ref="AX192:AX193"/>
    <mergeCell ref="A194:A195"/>
    <mergeCell ref="B194:B195"/>
    <mergeCell ref="C194:C195"/>
    <mergeCell ref="D194:D195"/>
    <mergeCell ref="E194:E195"/>
    <mergeCell ref="F194:F195"/>
    <mergeCell ref="G194:G195"/>
    <mergeCell ref="H194:H195"/>
    <mergeCell ref="I194:I195"/>
    <mergeCell ref="J194:J195"/>
    <mergeCell ref="K194:K195"/>
    <mergeCell ref="L194:L195"/>
    <mergeCell ref="O194:O195"/>
    <mergeCell ref="AX194:AX195"/>
    <mergeCell ref="K190:K191"/>
    <mergeCell ref="L190:L191"/>
    <mergeCell ref="O190:O191"/>
    <mergeCell ref="AX190:AX191"/>
    <mergeCell ref="A192:A193"/>
    <mergeCell ref="B192:B193"/>
    <mergeCell ref="C192:C193"/>
    <mergeCell ref="D192:D193"/>
    <mergeCell ref="E192:E193"/>
    <mergeCell ref="F192:F193"/>
    <mergeCell ref="G192:G193"/>
    <mergeCell ref="H192:H193"/>
    <mergeCell ref="I192:I193"/>
    <mergeCell ref="J192:J193"/>
    <mergeCell ref="K192:K193"/>
    <mergeCell ref="L192:L193"/>
    <mergeCell ref="F190:F191"/>
    <mergeCell ref="G190:G191"/>
    <mergeCell ref="H190:H191"/>
    <mergeCell ref="I190:I191"/>
    <mergeCell ref="J190:J191"/>
    <mergeCell ref="A190:A191"/>
    <mergeCell ref="B190:B191"/>
    <mergeCell ref="C190:C191"/>
    <mergeCell ref="D190:D191"/>
    <mergeCell ref="E190:E191"/>
    <mergeCell ref="O186:O187"/>
    <mergeCell ref="AX186:AX187"/>
    <mergeCell ref="A188:A189"/>
    <mergeCell ref="B188:B189"/>
    <mergeCell ref="C188:C189"/>
    <mergeCell ref="D188:D189"/>
    <mergeCell ref="E188:E189"/>
    <mergeCell ref="F188:F189"/>
    <mergeCell ref="G188:G189"/>
    <mergeCell ref="H188:H189"/>
    <mergeCell ref="I188:I189"/>
    <mergeCell ref="J188:J189"/>
    <mergeCell ref="K188:K189"/>
    <mergeCell ref="L188:L189"/>
    <mergeCell ref="O188:O189"/>
    <mergeCell ref="AX188:AX189"/>
    <mergeCell ref="K184:K185"/>
    <mergeCell ref="L184:L185"/>
    <mergeCell ref="O184:O185"/>
    <mergeCell ref="AX184:AX185"/>
    <mergeCell ref="A186:A187"/>
    <mergeCell ref="B186:B187"/>
    <mergeCell ref="C186:C187"/>
    <mergeCell ref="D186:D187"/>
    <mergeCell ref="E186:E187"/>
    <mergeCell ref="F186:F187"/>
    <mergeCell ref="G186:G187"/>
    <mergeCell ref="H186:H187"/>
    <mergeCell ref="I186:I187"/>
    <mergeCell ref="J186:J187"/>
    <mergeCell ref="K186:K187"/>
    <mergeCell ref="L186:L187"/>
    <mergeCell ref="F184:F185"/>
    <mergeCell ref="G184:G185"/>
    <mergeCell ref="H184:H185"/>
    <mergeCell ref="I184:I185"/>
    <mergeCell ref="J184:J185"/>
    <mergeCell ref="A184:A185"/>
    <mergeCell ref="B184:B185"/>
    <mergeCell ref="C184:C185"/>
    <mergeCell ref="D184:D185"/>
    <mergeCell ref="E184:E185"/>
    <mergeCell ref="O180:O181"/>
    <mergeCell ref="AX180:AX181"/>
    <mergeCell ref="A182:A183"/>
    <mergeCell ref="B182:B183"/>
    <mergeCell ref="C182:C183"/>
    <mergeCell ref="D182:D183"/>
    <mergeCell ref="E182:E183"/>
    <mergeCell ref="F182:F183"/>
    <mergeCell ref="G182:G183"/>
    <mergeCell ref="H182:H183"/>
    <mergeCell ref="I182:I183"/>
    <mergeCell ref="J182:J183"/>
    <mergeCell ref="K182:K183"/>
    <mergeCell ref="L182:L183"/>
    <mergeCell ref="O182:O183"/>
    <mergeCell ref="AX182:AX183"/>
    <mergeCell ref="K178:K179"/>
    <mergeCell ref="L178:L179"/>
    <mergeCell ref="O178:O179"/>
    <mergeCell ref="AX178:AX179"/>
    <mergeCell ref="A180:A181"/>
    <mergeCell ref="B180:B181"/>
    <mergeCell ref="C180:C181"/>
    <mergeCell ref="D180:D181"/>
    <mergeCell ref="E180:E181"/>
    <mergeCell ref="F180:F181"/>
    <mergeCell ref="G180:G181"/>
    <mergeCell ref="H180:H181"/>
    <mergeCell ref="I180:I181"/>
    <mergeCell ref="J180:J181"/>
    <mergeCell ref="K180:K181"/>
    <mergeCell ref="L180:L181"/>
    <mergeCell ref="F178:F179"/>
    <mergeCell ref="G178:G179"/>
    <mergeCell ref="H178:H179"/>
    <mergeCell ref="I178:I179"/>
    <mergeCell ref="J178:J179"/>
    <mergeCell ref="A178:A179"/>
    <mergeCell ref="B178:B179"/>
    <mergeCell ref="C178:C179"/>
    <mergeCell ref="D178:D179"/>
    <mergeCell ref="E178:E179"/>
    <mergeCell ref="O174:O175"/>
    <mergeCell ref="AX174:AX175"/>
    <mergeCell ref="A176:A177"/>
    <mergeCell ref="B176:B177"/>
    <mergeCell ref="C176:C177"/>
    <mergeCell ref="D176:D177"/>
    <mergeCell ref="E176:E177"/>
    <mergeCell ref="F176:F177"/>
    <mergeCell ref="G176:G177"/>
    <mergeCell ref="H176:H177"/>
    <mergeCell ref="I176:I177"/>
    <mergeCell ref="J176:J177"/>
    <mergeCell ref="K176:K177"/>
    <mergeCell ref="L176:L177"/>
    <mergeCell ref="O176:O177"/>
    <mergeCell ref="AX176:AX177"/>
    <mergeCell ref="K172:K173"/>
    <mergeCell ref="L172:L173"/>
    <mergeCell ref="O172:O173"/>
    <mergeCell ref="AX172:AX173"/>
    <mergeCell ref="A174:A175"/>
    <mergeCell ref="B174:B175"/>
    <mergeCell ref="C174:C175"/>
    <mergeCell ref="D174:D175"/>
    <mergeCell ref="E174:E175"/>
    <mergeCell ref="F174:F175"/>
    <mergeCell ref="G174:G175"/>
    <mergeCell ref="H174:H175"/>
    <mergeCell ref="I174:I175"/>
    <mergeCell ref="J174:J175"/>
    <mergeCell ref="K174:K175"/>
    <mergeCell ref="L174:L175"/>
    <mergeCell ref="F172:F173"/>
    <mergeCell ref="G172:G173"/>
    <mergeCell ref="H172:H173"/>
    <mergeCell ref="I172:I173"/>
    <mergeCell ref="J172:J173"/>
    <mergeCell ref="A172:A173"/>
    <mergeCell ref="B172:B173"/>
    <mergeCell ref="C172:C173"/>
    <mergeCell ref="D172:D173"/>
    <mergeCell ref="E172:E173"/>
    <mergeCell ref="O168:O169"/>
    <mergeCell ref="AX168:AX169"/>
    <mergeCell ref="A170:A171"/>
    <mergeCell ref="B170:B171"/>
    <mergeCell ref="C170:C171"/>
    <mergeCell ref="D170:D171"/>
    <mergeCell ref="E170:E171"/>
    <mergeCell ref="F170:F171"/>
    <mergeCell ref="G170:G171"/>
    <mergeCell ref="H170:H171"/>
    <mergeCell ref="I170:I171"/>
    <mergeCell ref="J170:J171"/>
    <mergeCell ref="K170:K171"/>
    <mergeCell ref="L170:L171"/>
    <mergeCell ref="O170:O171"/>
    <mergeCell ref="AX170:AX171"/>
    <mergeCell ref="K166:K167"/>
    <mergeCell ref="L166:L167"/>
    <mergeCell ref="O166:O167"/>
    <mergeCell ref="AX166:AX167"/>
    <mergeCell ref="A168:A169"/>
    <mergeCell ref="B168:B169"/>
    <mergeCell ref="C168:C169"/>
    <mergeCell ref="D168:D169"/>
    <mergeCell ref="E168:E169"/>
    <mergeCell ref="F168:F169"/>
    <mergeCell ref="G168:G169"/>
    <mergeCell ref="H168:H169"/>
    <mergeCell ref="I168:I169"/>
    <mergeCell ref="J168:J169"/>
    <mergeCell ref="K168:K169"/>
    <mergeCell ref="L168:L169"/>
    <mergeCell ref="F166:F167"/>
    <mergeCell ref="G166:G167"/>
    <mergeCell ref="H166:H167"/>
    <mergeCell ref="I166:I167"/>
    <mergeCell ref="J166:J167"/>
    <mergeCell ref="A166:A167"/>
    <mergeCell ref="B166:B167"/>
    <mergeCell ref="C166:C167"/>
    <mergeCell ref="D166:D167"/>
    <mergeCell ref="E166:E167"/>
    <mergeCell ref="O162:O163"/>
    <mergeCell ref="AX162:AX163"/>
    <mergeCell ref="A164:A165"/>
    <mergeCell ref="B164:B165"/>
    <mergeCell ref="C164:C165"/>
    <mergeCell ref="D164:D165"/>
    <mergeCell ref="E164:E165"/>
    <mergeCell ref="F164:F165"/>
    <mergeCell ref="G164:G165"/>
    <mergeCell ref="H164:H165"/>
    <mergeCell ref="I164:I165"/>
    <mergeCell ref="J164:J165"/>
    <mergeCell ref="K164:K165"/>
    <mergeCell ref="L164:L165"/>
    <mergeCell ref="O164:O165"/>
    <mergeCell ref="AX164:AX165"/>
    <mergeCell ref="K160:K161"/>
    <mergeCell ref="L160:L161"/>
    <mergeCell ref="O160:O161"/>
    <mergeCell ref="AX160:AX161"/>
    <mergeCell ref="A162:A163"/>
    <mergeCell ref="B162:B163"/>
    <mergeCell ref="C162:C163"/>
    <mergeCell ref="D162:D163"/>
    <mergeCell ref="E162:E163"/>
    <mergeCell ref="F162:F163"/>
    <mergeCell ref="G162:G163"/>
    <mergeCell ref="H162:H163"/>
    <mergeCell ref="I162:I163"/>
    <mergeCell ref="J162:J163"/>
    <mergeCell ref="K162:K163"/>
    <mergeCell ref="L162:L163"/>
    <mergeCell ref="F160:F161"/>
    <mergeCell ref="G160:G161"/>
    <mergeCell ref="H160:H161"/>
    <mergeCell ref="I160:I161"/>
    <mergeCell ref="J160:J161"/>
    <mergeCell ref="A160:A161"/>
    <mergeCell ref="B160:B161"/>
    <mergeCell ref="C160:C161"/>
    <mergeCell ref="D160:D161"/>
    <mergeCell ref="E160:E161"/>
    <mergeCell ref="O156:O157"/>
    <mergeCell ref="AX156:AX157"/>
    <mergeCell ref="A158:A159"/>
    <mergeCell ref="B158:B159"/>
    <mergeCell ref="C158:C159"/>
    <mergeCell ref="D158:D159"/>
    <mergeCell ref="E158:E159"/>
    <mergeCell ref="F158:F159"/>
    <mergeCell ref="G158:G159"/>
    <mergeCell ref="H158:H159"/>
    <mergeCell ref="I158:I159"/>
    <mergeCell ref="J158:J159"/>
    <mergeCell ref="K158:K159"/>
    <mergeCell ref="L158:L159"/>
    <mergeCell ref="O158:O159"/>
    <mergeCell ref="AX158:AX159"/>
    <mergeCell ref="K154:K155"/>
    <mergeCell ref="L154:L155"/>
    <mergeCell ref="O154:O155"/>
    <mergeCell ref="AX154:AX155"/>
    <mergeCell ref="A156:A157"/>
    <mergeCell ref="B156:B157"/>
    <mergeCell ref="C156:C157"/>
    <mergeCell ref="D156:D157"/>
    <mergeCell ref="E156:E157"/>
    <mergeCell ref="F156:F157"/>
    <mergeCell ref="G156:G157"/>
    <mergeCell ref="H156:H157"/>
    <mergeCell ref="I156:I157"/>
    <mergeCell ref="J156:J157"/>
    <mergeCell ref="K156:K157"/>
    <mergeCell ref="L156:L157"/>
    <mergeCell ref="F154:F155"/>
    <mergeCell ref="G154:G155"/>
    <mergeCell ref="H154:H155"/>
    <mergeCell ref="I154:I155"/>
    <mergeCell ref="J154:J155"/>
    <mergeCell ref="A154:A155"/>
    <mergeCell ref="B154:B155"/>
    <mergeCell ref="C154:C155"/>
    <mergeCell ref="D154:D155"/>
    <mergeCell ref="E154:E155"/>
    <mergeCell ref="O150:O151"/>
    <mergeCell ref="AX150:AX151"/>
    <mergeCell ref="A152:A153"/>
    <mergeCell ref="B152:B153"/>
    <mergeCell ref="C152:C153"/>
    <mergeCell ref="D152:D153"/>
    <mergeCell ref="E152:E153"/>
    <mergeCell ref="F152:F153"/>
    <mergeCell ref="G152:G153"/>
    <mergeCell ref="H152:H153"/>
    <mergeCell ref="I152:I153"/>
    <mergeCell ref="J152:J153"/>
    <mergeCell ref="K152:K153"/>
    <mergeCell ref="L152:L153"/>
    <mergeCell ref="O152:O153"/>
    <mergeCell ref="AX152:AX153"/>
    <mergeCell ref="K148:K149"/>
    <mergeCell ref="L148:L149"/>
    <mergeCell ref="O148:O149"/>
    <mergeCell ref="AX148:AX149"/>
    <mergeCell ref="A150:A151"/>
    <mergeCell ref="B150:B151"/>
    <mergeCell ref="C150:C151"/>
    <mergeCell ref="D150:D151"/>
    <mergeCell ref="E150:E151"/>
    <mergeCell ref="F150:F151"/>
    <mergeCell ref="G150:G151"/>
    <mergeCell ref="H150:H151"/>
    <mergeCell ref="I150:I151"/>
    <mergeCell ref="J150:J151"/>
    <mergeCell ref="K150:K151"/>
    <mergeCell ref="L150:L151"/>
    <mergeCell ref="F148:F149"/>
    <mergeCell ref="G148:G149"/>
    <mergeCell ref="H148:H149"/>
    <mergeCell ref="I148:I149"/>
    <mergeCell ref="J148:J149"/>
    <mergeCell ref="A148:A149"/>
    <mergeCell ref="B148:B149"/>
    <mergeCell ref="C148:C149"/>
    <mergeCell ref="D148:D149"/>
    <mergeCell ref="E148:E149"/>
    <mergeCell ref="O144:O145"/>
    <mergeCell ref="AX144:AX145"/>
    <mergeCell ref="A146:A147"/>
    <mergeCell ref="B146:B147"/>
    <mergeCell ref="C146:C147"/>
    <mergeCell ref="D146:D147"/>
    <mergeCell ref="E146:E147"/>
    <mergeCell ref="F146:F147"/>
    <mergeCell ref="G146:G147"/>
    <mergeCell ref="H146:H147"/>
    <mergeCell ref="I146:I147"/>
    <mergeCell ref="J146:J147"/>
    <mergeCell ref="K146:K147"/>
    <mergeCell ref="L146:L147"/>
    <mergeCell ref="O146:O147"/>
    <mergeCell ref="AX146:AX147"/>
    <mergeCell ref="K142:K143"/>
    <mergeCell ref="L142:L143"/>
    <mergeCell ref="O142:O143"/>
    <mergeCell ref="AX142:AX143"/>
    <mergeCell ref="A144:A145"/>
    <mergeCell ref="B144:B145"/>
    <mergeCell ref="C144:C145"/>
    <mergeCell ref="D144:D145"/>
    <mergeCell ref="E144:E145"/>
    <mergeCell ref="F144:F145"/>
    <mergeCell ref="G144:G145"/>
    <mergeCell ref="H144:H145"/>
    <mergeCell ref="I144:I145"/>
    <mergeCell ref="J144:J145"/>
    <mergeCell ref="K144:K145"/>
    <mergeCell ref="L144:L145"/>
    <mergeCell ref="F142:F143"/>
    <mergeCell ref="G142:G143"/>
    <mergeCell ref="H142:H143"/>
    <mergeCell ref="I142:I143"/>
    <mergeCell ref="J142:J143"/>
    <mergeCell ref="A142:A143"/>
    <mergeCell ref="B142:B143"/>
    <mergeCell ref="C142:C143"/>
    <mergeCell ref="D142:D143"/>
    <mergeCell ref="E142:E143"/>
    <mergeCell ref="O138:O139"/>
    <mergeCell ref="AX138:AX139"/>
    <mergeCell ref="A140:A141"/>
    <mergeCell ref="B140:B141"/>
    <mergeCell ref="C140:C141"/>
    <mergeCell ref="D140:D141"/>
    <mergeCell ref="E140:E141"/>
    <mergeCell ref="F140:F141"/>
    <mergeCell ref="G140:G141"/>
    <mergeCell ref="H140:H141"/>
    <mergeCell ref="I140:I141"/>
    <mergeCell ref="J140:J141"/>
    <mergeCell ref="K140:K141"/>
    <mergeCell ref="L140:L141"/>
    <mergeCell ref="O140:O141"/>
    <mergeCell ref="AX140:AX141"/>
    <mergeCell ref="K136:K137"/>
    <mergeCell ref="L136:L137"/>
    <mergeCell ref="O136:O137"/>
    <mergeCell ref="AX136:AX137"/>
    <mergeCell ref="A138:A139"/>
    <mergeCell ref="B138:B139"/>
    <mergeCell ref="C138:C139"/>
    <mergeCell ref="D138:D139"/>
    <mergeCell ref="E138:E139"/>
    <mergeCell ref="F138:F139"/>
    <mergeCell ref="G138:G139"/>
    <mergeCell ref="H138:H139"/>
    <mergeCell ref="I138:I139"/>
    <mergeCell ref="J138:J139"/>
    <mergeCell ref="K138:K139"/>
    <mergeCell ref="L138:L139"/>
    <mergeCell ref="F136:F137"/>
    <mergeCell ref="G136:G137"/>
    <mergeCell ref="H136:H137"/>
    <mergeCell ref="I136:I137"/>
    <mergeCell ref="J136:J137"/>
    <mergeCell ref="A136:A137"/>
    <mergeCell ref="B136:B137"/>
    <mergeCell ref="C136:C137"/>
    <mergeCell ref="D136:D137"/>
    <mergeCell ref="E136:E137"/>
    <mergeCell ref="O132:O133"/>
    <mergeCell ref="AX132:AX133"/>
    <mergeCell ref="A134:A135"/>
    <mergeCell ref="B134:B135"/>
    <mergeCell ref="C134:C135"/>
    <mergeCell ref="D134:D135"/>
    <mergeCell ref="E134:E135"/>
    <mergeCell ref="F134:F135"/>
    <mergeCell ref="G134:G135"/>
    <mergeCell ref="H134:H135"/>
    <mergeCell ref="I134:I135"/>
    <mergeCell ref="J134:J135"/>
    <mergeCell ref="K134:K135"/>
    <mergeCell ref="L134:L135"/>
    <mergeCell ref="O134:O135"/>
    <mergeCell ref="AX134:AX135"/>
    <mergeCell ref="K130:K131"/>
    <mergeCell ref="L130:L131"/>
    <mergeCell ref="O130:O131"/>
    <mergeCell ref="AX130:AX131"/>
    <mergeCell ref="A132:A133"/>
    <mergeCell ref="B132:B133"/>
    <mergeCell ref="C132:C133"/>
    <mergeCell ref="D132:D133"/>
    <mergeCell ref="E132:E133"/>
    <mergeCell ref="F132:F133"/>
    <mergeCell ref="G132:G133"/>
    <mergeCell ref="H132:H133"/>
    <mergeCell ref="I132:I133"/>
    <mergeCell ref="J132:J133"/>
    <mergeCell ref="K132:K133"/>
    <mergeCell ref="L132:L133"/>
    <mergeCell ref="F130:F131"/>
    <mergeCell ref="G130:G131"/>
    <mergeCell ref="H130:H131"/>
    <mergeCell ref="I130:I131"/>
    <mergeCell ref="J130:J131"/>
    <mergeCell ref="A130:A131"/>
    <mergeCell ref="B130:B131"/>
    <mergeCell ref="C130:C131"/>
    <mergeCell ref="D130:D131"/>
    <mergeCell ref="E130:E131"/>
    <mergeCell ref="O126:O127"/>
    <mergeCell ref="AX126:AX127"/>
    <mergeCell ref="A128:A129"/>
    <mergeCell ref="B128:B129"/>
    <mergeCell ref="C128:C129"/>
    <mergeCell ref="D128:D129"/>
    <mergeCell ref="E128:E129"/>
    <mergeCell ref="F128:F129"/>
    <mergeCell ref="G128:G129"/>
    <mergeCell ref="H128:H129"/>
    <mergeCell ref="I128:I129"/>
    <mergeCell ref="J128:J129"/>
    <mergeCell ref="K128:K129"/>
    <mergeCell ref="L128:L129"/>
    <mergeCell ref="O128:O129"/>
    <mergeCell ref="AX128:AX129"/>
    <mergeCell ref="K124:K125"/>
    <mergeCell ref="L124:L125"/>
    <mergeCell ref="O124:O125"/>
    <mergeCell ref="AX124:AX125"/>
    <mergeCell ref="A126:A127"/>
    <mergeCell ref="B126:B127"/>
    <mergeCell ref="C126:C127"/>
    <mergeCell ref="D126:D127"/>
    <mergeCell ref="E126:E127"/>
    <mergeCell ref="F126:F127"/>
    <mergeCell ref="G126:G127"/>
    <mergeCell ref="H126:H127"/>
    <mergeCell ref="I126:I127"/>
    <mergeCell ref="J126:J127"/>
    <mergeCell ref="K126:K127"/>
    <mergeCell ref="L126:L127"/>
    <mergeCell ref="F124:F125"/>
    <mergeCell ref="G124:G125"/>
    <mergeCell ref="H124:H125"/>
    <mergeCell ref="I124:I125"/>
    <mergeCell ref="J124:J125"/>
    <mergeCell ref="A124:A125"/>
    <mergeCell ref="B124:B125"/>
    <mergeCell ref="C124:C125"/>
    <mergeCell ref="D124:D125"/>
    <mergeCell ref="E124:E125"/>
    <mergeCell ref="O120:O121"/>
    <mergeCell ref="AX120:AX121"/>
    <mergeCell ref="A122:A123"/>
    <mergeCell ref="B122:B123"/>
    <mergeCell ref="C122:C123"/>
    <mergeCell ref="D122:D123"/>
    <mergeCell ref="E122:E123"/>
    <mergeCell ref="F122:F123"/>
    <mergeCell ref="G122:G123"/>
    <mergeCell ref="H122:H123"/>
    <mergeCell ref="I122:I123"/>
    <mergeCell ref="J122:J123"/>
    <mergeCell ref="K122:K123"/>
    <mergeCell ref="L122:L123"/>
    <mergeCell ref="O122:O123"/>
    <mergeCell ref="AX122:AX123"/>
    <mergeCell ref="K118:K119"/>
    <mergeCell ref="L118:L119"/>
    <mergeCell ref="O118:O119"/>
    <mergeCell ref="AX118:AX119"/>
    <mergeCell ref="A120:A121"/>
    <mergeCell ref="B120:B121"/>
    <mergeCell ref="C120:C121"/>
    <mergeCell ref="D120:D121"/>
    <mergeCell ref="E120:E121"/>
    <mergeCell ref="F120:F121"/>
    <mergeCell ref="G120:G121"/>
    <mergeCell ref="H120:H121"/>
    <mergeCell ref="I120:I121"/>
    <mergeCell ref="J120:J121"/>
    <mergeCell ref="K120:K121"/>
    <mergeCell ref="L120:L121"/>
    <mergeCell ref="F118:F119"/>
    <mergeCell ref="G118:G119"/>
    <mergeCell ref="H118:H119"/>
    <mergeCell ref="I118:I119"/>
    <mergeCell ref="J118:J119"/>
    <mergeCell ref="A118:A119"/>
    <mergeCell ref="B118:B119"/>
    <mergeCell ref="C118:C119"/>
    <mergeCell ref="D118:D119"/>
    <mergeCell ref="E118:E119"/>
    <mergeCell ref="O114:O115"/>
    <mergeCell ref="AX114:AX115"/>
    <mergeCell ref="A116:A117"/>
    <mergeCell ref="B116:B117"/>
    <mergeCell ref="C116:C117"/>
    <mergeCell ref="D116:D117"/>
    <mergeCell ref="E116:E117"/>
    <mergeCell ref="F116:F117"/>
    <mergeCell ref="G116:G117"/>
    <mergeCell ref="H116:H117"/>
    <mergeCell ref="I116:I117"/>
    <mergeCell ref="J116:J117"/>
    <mergeCell ref="K116:K117"/>
    <mergeCell ref="L116:L117"/>
    <mergeCell ref="O116:O117"/>
    <mergeCell ref="AX116:AX117"/>
    <mergeCell ref="K112:K113"/>
    <mergeCell ref="L112:L113"/>
    <mergeCell ref="O112:O113"/>
    <mergeCell ref="AX112:AX113"/>
    <mergeCell ref="A114:A115"/>
    <mergeCell ref="B114:B115"/>
    <mergeCell ref="C114:C115"/>
    <mergeCell ref="D114:D115"/>
    <mergeCell ref="E114:E115"/>
    <mergeCell ref="F114:F115"/>
    <mergeCell ref="G114:G115"/>
    <mergeCell ref="H114:H115"/>
    <mergeCell ref="I114:I115"/>
    <mergeCell ref="J114:J115"/>
    <mergeCell ref="K114:K115"/>
    <mergeCell ref="L114:L115"/>
    <mergeCell ref="F112:F113"/>
    <mergeCell ref="G112:G113"/>
    <mergeCell ref="H112:H113"/>
    <mergeCell ref="I112:I113"/>
    <mergeCell ref="J112:J113"/>
    <mergeCell ref="A112:A113"/>
    <mergeCell ref="B112:B113"/>
    <mergeCell ref="C112:C113"/>
    <mergeCell ref="D112:D113"/>
    <mergeCell ref="E112:E113"/>
    <mergeCell ref="O108:O109"/>
    <mergeCell ref="AX108:AX109"/>
    <mergeCell ref="A110:A111"/>
    <mergeCell ref="B110:B111"/>
    <mergeCell ref="C110:C111"/>
    <mergeCell ref="D110:D111"/>
    <mergeCell ref="E110:E111"/>
    <mergeCell ref="F110:F111"/>
    <mergeCell ref="G110:G111"/>
    <mergeCell ref="H110:H111"/>
    <mergeCell ref="I110:I111"/>
    <mergeCell ref="J110:J111"/>
    <mergeCell ref="K110:K111"/>
    <mergeCell ref="L110:L111"/>
    <mergeCell ref="O110:O111"/>
    <mergeCell ref="AX110:AX111"/>
    <mergeCell ref="K106:K107"/>
    <mergeCell ref="L106:L107"/>
    <mergeCell ref="O106:O107"/>
    <mergeCell ref="AX106:AX107"/>
    <mergeCell ref="A108:A109"/>
    <mergeCell ref="B108:B109"/>
    <mergeCell ref="C108:C109"/>
    <mergeCell ref="D108:D109"/>
    <mergeCell ref="E108:E109"/>
    <mergeCell ref="F108:F109"/>
    <mergeCell ref="G108:G109"/>
    <mergeCell ref="H108:H109"/>
    <mergeCell ref="I108:I109"/>
    <mergeCell ref="J108:J109"/>
    <mergeCell ref="K108:K109"/>
    <mergeCell ref="L108:L109"/>
    <mergeCell ref="F106:F107"/>
    <mergeCell ref="G106:G107"/>
    <mergeCell ref="H106:H107"/>
    <mergeCell ref="I106:I107"/>
    <mergeCell ref="J106:J107"/>
    <mergeCell ref="A106:A107"/>
    <mergeCell ref="B106:B107"/>
    <mergeCell ref="C106:C107"/>
    <mergeCell ref="D106:D107"/>
    <mergeCell ref="E106:E107"/>
    <mergeCell ref="O102:O103"/>
    <mergeCell ref="AX102:AX103"/>
    <mergeCell ref="A104:A105"/>
    <mergeCell ref="B104:B105"/>
    <mergeCell ref="C104:C105"/>
    <mergeCell ref="D104:D105"/>
    <mergeCell ref="E104:E105"/>
    <mergeCell ref="F104:F105"/>
    <mergeCell ref="G104:G105"/>
    <mergeCell ref="H104:H105"/>
    <mergeCell ref="I104:I105"/>
    <mergeCell ref="J104:J105"/>
    <mergeCell ref="K104:K105"/>
    <mergeCell ref="L104:L105"/>
    <mergeCell ref="O104:O105"/>
    <mergeCell ref="AX104:AX105"/>
    <mergeCell ref="K100:K101"/>
    <mergeCell ref="L100:L101"/>
    <mergeCell ref="O100:O101"/>
    <mergeCell ref="AX100:AX101"/>
    <mergeCell ref="A102:A103"/>
    <mergeCell ref="B102:B103"/>
    <mergeCell ref="C102:C103"/>
    <mergeCell ref="D102:D103"/>
    <mergeCell ref="E102:E103"/>
    <mergeCell ref="F102:F103"/>
    <mergeCell ref="G102:G103"/>
    <mergeCell ref="H102:H103"/>
    <mergeCell ref="I102:I103"/>
    <mergeCell ref="J102:J103"/>
    <mergeCell ref="K102:K103"/>
    <mergeCell ref="L102:L103"/>
    <mergeCell ref="F100:F101"/>
    <mergeCell ref="G100:G101"/>
    <mergeCell ref="H100:H101"/>
    <mergeCell ref="I100:I101"/>
    <mergeCell ref="J100:J101"/>
    <mergeCell ref="A100:A101"/>
    <mergeCell ref="B100:B101"/>
    <mergeCell ref="C100:C101"/>
    <mergeCell ref="D100:D101"/>
    <mergeCell ref="E100:E101"/>
    <mergeCell ref="O96:O97"/>
    <mergeCell ref="AX96:AX97"/>
    <mergeCell ref="A98:A99"/>
    <mergeCell ref="B98:B99"/>
    <mergeCell ref="C98:C99"/>
    <mergeCell ref="D98:D99"/>
    <mergeCell ref="E98:E99"/>
    <mergeCell ref="F98:F99"/>
    <mergeCell ref="G98:G99"/>
    <mergeCell ref="H98:H99"/>
    <mergeCell ref="I98:I99"/>
    <mergeCell ref="J98:J99"/>
    <mergeCell ref="K98:K99"/>
    <mergeCell ref="L98:L99"/>
    <mergeCell ref="O98:O99"/>
    <mergeCell ref="AX98:AX99"/>
    <mergeCell ref="K94:K95"/>
    <mergeCell ref="L94:L95"/>
    <mergeCell ref="O94:O95"/>
    <mergeCell ref="AX94:AX95"/>
    <mergeCell ref="A96:A97"/>
    <mergeCell ref="B96:B97"/>
    <mergeCell ref="C96:C97"/>
    <mergeCell ref="D96:D97"/>
    <mergeCell ref="E96:E97"/>
    <mergeCell ref="F96:F97"/>
    <mergeCell ref="G96:G97"/>
    <mergeCell ref="H96:H97"/>
    <mergeCell ref="I96:I97"/>
    <mergeCell ref="J96:J97"/>
    <mergeCell ref="K96:K97"/>
    <mergeCell ref="L96:L97"/>
    <mergeCell ref="F94:F95"/>
    <mergeCell ref="G94:G95"/>
    <mergeCell ref="H94:H95"/>
    <mergeCell ref="I94:I95"/>
    <mergeCell ref="J94:J95"/>
    <mergeCell ref="A94:A95"/>
    <mergeCell ref="B94:B95"/>
    <mergeCell ref="C94:C95"/>
    <mergeCell ref="D94:D95"/>
    <mergeCell ref="E94:E95"/>
    <mergeCell ref="O90:O91"/>
    <mergeCell ref="AX90:AX91"/>
    <mergeCell ref="A92:A93"/>
    <mergeCell ref="B92:B93"/>
    <mergeCell ref="C92:C93"/>
    <mergeCell ref="D92:D93"/>
    <mergeCell ref="E92:E93"/>
    <mergeCell ref="F92:F93"/>
    <mergeCell ref="G92:G93"/>
    <mergeCell ref="H92:H93"/>
    <mergeCell ref="I92:I93"/>
    <mergeCell ref="J92:J93"/>
    <mergeCell ref="K92:K93"/>
    <mergeCell ref="L92:L93"/>
    <mergeCell ref="O92:O93"/>
    <mergeCell ref="AX92:AX93"/>
    <mergeCell ref="K88:K89"/>
    <mergeCell ref="L88:L89"/>
    <mergeCell ref="O88:O89"/>
    <mergeCell ref="AX88:AX89"/>
    <mergeCell ref="A90:A91"/>
    <mergeCell ref="B90:B91"/>
    <mergeCell ref="C90:C91"/>
    <mergeCell ref="D90:D91"/>
    <mergeCell ref="E90:E91"/>
    <mergeCell ref="F90:F91"/>
    <mergeCell ref="G90:G91"/>
    <mergeCell ref="H90:H91"/>
    <mergeCell ref="I90:I91"/>
    <mergeCell ref="J90:J91"/>
    <mergeCell ref="K90:K91"/>
    <mergeCell ref="L90:L91"/>
    <mergeCell ref="F88:F89"/>
    <mergeCell ref="G88:G89"/>
    <mergeCell ref="H88:H89"/>
    <mergeCell ref="I88:I89"/>
    <mergeCell ref="J88:J89"/>
    <mergeCell ref="A88:A89"/>
    <mergeCell ref="B88:B89"/>
    <mergeCell ref="C88:C89"/>
    <mergeCell ref="D88:D89"/>
    <mergeCell ref="E88:E89"/>
    <mergeCell ref="O84:O85"/>
    <mergeCell ref="AX84:AX85"/>
    <mergeCell ref="A86:A87"/>
    <mergeCell ref="B86:B87"/>
    <mergeCell ref="C86:C87"/>
    <mergeCell ref="D86:D87"/>
    <mergeCell ref="E86:E87"/>
    <mergeCell ref="F86:F87"/>
    <mergeCell ref="G86:G87"/>
    <mergeCell ref="H86:H87"/>
    <mergeCell ref="I86:I87"/>
    <mergeCell ref="J86:J87"/>
    <mergeCell ref="K86:K87"/>
    <mergeCell ref="L86:L87"/>
    <mergeCell ref="O86:O87"/>
    <mergeCell ref="AX86:AX87"/>
    <mergeCell ref="K82:K83"/>
    <mergeCell ref="L82:L83"/>
    <mergeCell ref="O82:O83"/>
    <mergeCell ref="AX82:AX83"/>
    <mergeCell ref="A84:A85"/>
    <mergeCell ref="B84:B85"/>
    <mergeCell ref="C84:C85"/>
    <mergeCell ref="D84:D85"/>
    <mergeCell ref="E84:E85"/>
    <mergeCell ref="F84:F85"/>
    <mergeCell ref="G84:G85"/>
    <mergeCell ref="H84:H85"/>
    <mergeCell ref="I84:I85"/>
    <mergeCell ref="J84:J85"/>
    <mergeCell ref="K84:K85"/>
    <mergeCell ref="L84:L85"/>
    <mergeCell ref="F82:F83"/>
    <mergeCell ref="G82:G83"/>
    <mergeCell ref="H82:H83"/>
    <mergeCell ref="I82:I83"/>
    <mergeCell ref="J82:J83"/>
    <mergeCell ref="A82:A83"/>
    <mergeCell ref="B82:B83"/>
    <mergeCell ref="C82:C83"/>
    <mergeCell ref="D82:D83"/>
    <mergeCell ref="E82:E83"/>
    <mergeCell ref="O78:O79"/>
    <mergeCell ref="AX78:AX79"/>
    <mergeCell ref="A80:A81"/>
    <mergeCell ref="B80:B81"/>
    <mergeCell ref="C80:C81"/>
    <mergeCell ref="D80:D81"/>
    <mergeCell ref="E80:E81"/>
    <mergeCell ref="F80:F81"/>
    <mergeCell ref="G80:G81"/>
    <mergeCell ref="H80:H81"/>
    <mergeCell ref="I80:I81"/>
    <mergeCell ref="J80:J81"/>
    <mergeCell ref="K80:K81"/>
    <mergeCell ref="L80:L81"/>
    <mergeCell ref="O80:O81"/>
    <mergeCell ref="AX80:AX81"/>
    <mergeCell ref="K76:K77"/>
    <mergeCell ref="L76:L77"/>
    <mergeCell ref="O76:O77"/>
    <mergeCell ref="AX76:AX77"/>
    <mergeCell ref="A78:A79"/>
    <mergeCell ref="B78:B79"/>
    <mergeCell ref="C78:C79"/>
    <mergeCell ref="D78:D79"/>
    <mergeCell ref="E78:E79"/>
    <mergeCell ref="F78:F79"/>
    <mergeCell ref="G78:G79"/>
    <mergeCell ref="H78:H79"/>
    <mergeCell ref="I78:I79"/>
    <mergeCell ref="J78:J79"/>
    <mergeCell ref="K78:K79"/>
    <mergeCell ref="L78:L79"/>
    <mergeCell ref="F76:F77"/>
    <mergeCell ref="G76:G77"/>
    <mergeCell ref="H76:H77"/>
    <mergeCell ref="I76:I77"/>
    <mergeCell ref="J76:J77"/>
    <mergeCell ref="A76:A77"/>
    <mergeCell ref="B76:B77"/>
    <mergeCell ref="C76:C77"/>
    <mergeCell ref="D76:D77"/>
    <mergeCell ref="E76:E77"/>
    <mergeCell ref="O72:O73"/>
    <mergeCell ref="AX72:AX73"/>
    <mergeCell ref="A74:A75"/>
    <mergeCell ref="B74:B75"/>
    <mergeCell ref="C74:C75"/>
    <mergeCell ref="D74:D75"/>
    <mergeCell ref="E74:E75"/>
    <mergeCell ref="F74:F75"/>
    <mergeCell ref="G74:G75"/>
    <mergeCell ref="H74:H75"/>
    <mergeCell ref="I74:I75"/>
    <mergeCell ref="J74:J75"/>
    <mergeCell ref="K74:K75"/>
    <mergeCell ref="L74:L75"/>
    <mergeCell ref="O74:O75"/>
    <mergeCell ref="AX74:AX75"/>
    <mergeCell ref="K70:K71"/>
    <mergeCell ref="L70:L71"/>
    <mergeCell ref="O70:O71"/>
    <mergeCell ref="AX70:AX71"/>
    <mergeCell ref="A72:A73"/>
    <mergeCell ref="B72:B73"/>
    <mergeCell ref="C72:C73"/>
    <mergeCell ref="D72:D73"/>
    <mergeCell ref="E72:E73"/>
    <mergeCell ref="F72:F73"/>
    <mergeCell ref="G72:G73"/>
    <mergeCell ref="H72:H73"/>
    <mergeCell ref="I72:I73"/>
    <mergeCell ref="J72:J73"/>
    <mergeCell ref="K72:K73"/>
    <mergeCell ref="L72:L73"/>
    <mergeCell ref="F70:F71"/>
    <mergeCell ref="G70:G71"/>
    <mergeCell ref="H70:H71"/>
    <mergeCell ref="I70:I71"/>
    <mergeCell ref="J70:J71"/>
    <mergeCell ref="A70:A71"/>
    <mergeCell ref="B70:B71"/>
    <mergeCell ref="C70:C71"/>
    <mergeCell ref="D70:D71"/>
    <mergeCell ref="E70:E71"/>
    <mergeCell ref="O66:O67"/>
    <mergeCell ref="AX66:AX67"/>
    <mergeCell ref="A68:A69"/>
    <mergeCell ref="B68:B69"/>
    <mergeCell ref="C68:C69"/>
    <mergeCell ref="D68:D69"/>
    <mergeCell ref="E68:E69"/>
    <mergeCell ref="F68:F69"/>
    <mergeCell ref="G68:G69"/>
    <mergeCell ref="H68:H69"/>
    <mergeCell ref="I68:I69"/>
    <mergeCell ref="J68:J69"/>
    <mergeCell ref="K68:K69"/>
    <mergeCell ref="L68:L69"/>
    <mergeCell ref="O68:O69"/>
    <mergeCell ref="AX68:AX69"/>
    <mergeCell ref="K64:K65"/>
    <mergeCell ref="L64:L65"/>
    <mergeCell ref="O64:O65"/>
    <mergeCell ref="AX64:AX65"/>
    <mergeCell ref="A66:A67"/>
    <mergeCell ref="B66:B67"/>
    <mergeCell ref="C66:C67"/>
    <mergeCell ref="D66:D67"/>
    <mergeCell ref="E66:E67"/>
    <mergeCell ref="F66:F67"/>
    <mergeCell ref="G66:G67"/>
    <mergeCell ref="H66:H67"/>
    <mergeCell ref="I66:I67"/>
    <mergeCell ref="J66:J67"/>
    <mergeCell ref="K66:K67"/>
    <mergeCell ref="L66:L67"/>
    <mergeCell ref="F64:F65"/>
    <mergeCell ref="G64:G65"/>
    <mergeCell ref="H64:H65"/>
    <mergeCell ref="I64:I65"/>
    <mergeCell ref="J64:J65"/>
    <mergeCell ref="A64:A65"/>
    <mergeCell ref="B64:B65"/>
    <mergeCell ref="C64:C65"/>
    <mergeCell ref="D64:D65"/>
    <mergeCell ref="E64:E65"/>
    <mergeCell ref="O60:O61"/>
    <mergeCell ref="AX60:AX61"/>
    <mergeCell ref="A62:A63"/>
    <mergeCell ref="B62:B63"/>
    <mergeCell ref="C62:C63"/>
    <mergeCell ref="D62:D63"/>
    <mergeCell ref="E62:E63"/>
    <mergeCell ref="F62:F63"/>
    <mergeCell ref="G62:G63"/>
    <mergeCell ref="H62:H63"/>
    <mergeCell ref="I62:I63"/>
    <mergeCell ref="J62:J63"/>
    <mergeCell ref="K62:K63"/>
    <mergeCell ref="L62:L63"/>
    <mergeCell ref="O62:O63"/>
    <mergeCell ref="AX62:AX63"/>
    <mergeCell ref="K58:K59"/>
    <mergeCell ref="L58:L59"/>
    <mergeCell ref="O58:O59"/>
    <mergeCell ref="AX58:AX59"/>
    <mergeCell ref="A60:A61"/>
    <mergeCell ref="B60:B61"/>
    <mergeCell ref="C60:C61"/>
    <mergeCell ref="D60:D61"/>
    <mergeCell ref="E60:E61"/>
    <mergeCell ref="F60:F61"/>
    <mergeCell ref="G60:G61"/>
    <mergeCell ref="H60:H61"/>
    <mergeCell ref="I60:I61"/>
    <mergeCell ref="J60:J61"/>
    <mergeCell ref="K60:K61"/>
    <mergeCell ref="L60:L61"/>
    <mergeCell ref="F58:F59"/>
    <mergeCell ref="G58:G59"/>
    <mergeCell ref="H58:H59"/>
    <mergeCell ref="I58:I59"/>
    <mergeCell ref="J58:J59"/>
    <mergeCell ref="A58:A59"/>
    <mergeCell ref="B58:B59"/>
    <mergeCell ref="C58:C59"/>
    <mergeCell ref="D58:D59"/>
    <mergeCell ref="E58:E59"/>
    <mergeCell ref="O54:O55"/>
    <mergeCell ref="AX54:AX55"/>
    <mergeCell ref="A56:A57"/>
    <mergeCell ref="B56:B57"/>
    <mergeCell ref="C56:C57"/>
    <mergeCell ref="D56:D57"/>
    <mergeCell ref="E56:E57"/>
    <mergeCell ref="F56:F57"/>
    <mergeCell ref="G56:G57"/>
    <mergeCell ref="H56:H57"/>
    <mergeCell ref="I56:I57"/>
    <mergeCell ref="J56:J57"/>
    <mergeCell ref="K56:K57"/>
    <mergeCell ref="L56:L57"/>
    <mergeCell ref="O56:O57"/>
    <mergeCell ref="AX56:AX57"/>
    <mergeCell ref="K52:K53"/>
    <mergeCell ref="L52:L53"/>
    <mergeCell ref="O52:O53"/>
    <mergeCell ref="AX52:AX53"/>
    <mergeCell ref="A54:A55"/>
    <mergeCell ref="B54:B55"/>
    <mergeCell ref="C54:C55"/>
    <mergeCell ref="D54:D55"/>
    <mergeCell ref="E54:E55"/>
    <mergeCell ref="F54:F55"/>
    <mergeCell ref="G54:G55"/>
    <mergeCell ref="H54:H55"/>
    <mergeCell ref="I54:I55"/>
    <mergeCell ref="J54:J55"/>
    <mergeCell ref="K54:K55"/>
    <mergeCell ref="L54:L55"/>
    <mergeCell ref="F52:F53"/>
    <mergeCell ref="G52:G53"/>
    <mergeCell ref="H52:H53"/>
    <mergeCell ref="I52:I53"/>
    <mergeCell ref="J52:J53"/>
    <mergeCell ref="A52:A53"/>
    <mergeCell ref="B52:B53"/>
    <mergeCell ref="C52:C53"/>
    <mergeCell ref="D52:D53"/>
    <mergeCell ref="E52:E53"/>
    <mergeCell ref="O48:O49"/>
    <mergeCell ref="AX48:AX49"/>
    <mergeCell ref="A50:A51"/>
    <mergeCell ref="B50:B51"/>
    <mergeCell ref="C50:C51"/>
    <mergeCell ref="D50:D51"/>
    <mergeCell ref="E50:E51"/>
    <mergeCell ref="F50:F51"/>
    <mergeCell ref="G50:G51"/>
    <mergeCell ref="H50:H51"/>
    <mergeCell ref="I50:I51"/>
    <mergeCell ref="J50:J51"/>
    <mergeCell ref="K50:K51"/>
    <mergeCell ref="L50:L51"/>
    <mergeCell ref="O50:O51"/>
    <mergeCell ref="AX50:AX51"/>
    <mergeCell ref="K46:K47"/>
    <mergeCell ref="L46:L47"/>
    <mergeCell ref="O46:O47"/>
    <mergeCell ref="AX46:AX47"/>
    <mergeCell ref="A48:A49"/>
    <mergeCell ref="B48:B49"/>
    <mergeCell ref="C48:C49"/>
    <mergeCell ref="D48:D49"/>
    <mergeCell ref="E48:E49"/>
    <mergeCell ref="F48:F49"/>
    <mergeCell ref="G48:G49"/>
    <mergeCell ref="H48:H49"/>
    <mergeCell ref="I48:I49"/>
    <mergeCell ref="J48:J49"/>
    <mergeCell ref="K48:K49"/>
    <mergeCell ref="L48:L49"/>
    <mergeCell ref="F46:F47"/>
    <mergeCell ref="G46:G47"/>
    <mergeCell ref="H46:H47"/>
    <mergeCell ref="I46:I47"/>
    <mergeCell ref="J46:J47"/>
    <mergeCell ref="A46:A47"/>
    <mergeCell ref="B46:B47"/>
    <mergeCell ref="C46:C47"/>
    <mergeCell ref="D46:D47"/>
    <mergeCell ref="E46:E47"/>
    <mergeCell ref="O42:O43"/>
    <mergeCell ref="AX42:AX43"/>
    <mergeCell ref="A44:A45"/>
    <mergeCell ref="B44:B45"/>
    <mergeCell ref="C44:C45"/>
    <mergeCell ref="D44:D45"/>
    <mergeCell ref="E44:E45"/>
    <mergeCell ref="F44:F45"/>
    <mergeCell ref="G44:G45"/>
    <mergeCell ref="H44:H45"/>
    <mergeCell ref="I44:I45"/>
    <mergeCell ref="J44:J45"/>
    <mergeCell ref="K44:K45"/>
    <mergeCell ref="L44:L45"/>
    <mergeCell ref="O44:O45"/>
    <mergeCell ref="AX44:AX45"/>
    <mergeCell ref="K40:K41"/>
    <mergeCell ref="L40:L41"/>
    <mergeCell ref="O40:O41"/>
    <mergeCell ref="AX40:AX41"/>
    <mergeCell ref="A42:A43"/>
    <mergeCell ref="B42:B43"/>
    <mergeCell ref="C42:C43"/>
    <mergeCell ref="D42:D43"/>
    <mergeCell ref="E42:E43"/>
    <mergeCell ref="F42:F43"/>
    <mergeCell ref="G42:G43"/>
    <mergeCell ref="H42:H43"/>
    <mergeCell ref="I42:I43"/>
    <mergeCell ref="J42:J43"/>
    <mergeCell ref="K42:K43"/>
    <mergeCell ref="L42:L43"/>
    <mergeCell ref="F40:F41"/>
    <mergeCell ref="G40:G41"/>
    <mergeCell ref="H40:H41"/>
    <mergeCell ref="I40:I41"/>
    <mergeCell ref="J40:J41"/>
    <mergeCell ref="A40:A41"/>
    <mergeCell ref="B40:B41"/>
    <mergeCell ref="C40:C41"/>
    <mergeCell ref="D40:D41"/>
    <mergeCell ref="E40:E41"/>
    <mergeCell ref="O36:O37"/>
    <mergeCell ref="AX36:AX37"/>
    <mergeCell ref="A38:A39"/>
    <mergeCell ref="B38:B39"/>
    <mergeCell ref="C38:C39"/>
    <mergeCell ref="D38:D39"/>
    <mergeCell ref="E38:E39"/>
    <mergeCell ref="F38:F39"/>
    <mergeCell ref="G38:G39"/>
    <mergeCell ref="H38:H39"/>
    <mergeCell ref="I38:I39"/>
    <mergeCell ref="J38:J39"/>
    <mergeCell ref="K38:K39"/>
    <mergeCell ref="L38:L39"/>
    <mergeCell ref="O38:O39"/>
    <mergeCell ref="AX38:AX39"/>
    <mergeCell ref="K34:K35"/>
    <mergeCell ref="L34:L35"/>
    <mergeCell ref="O34:O35"/>
    <mergeCell ref="AX34:AX35"/>
    <mergeCell ref="A36:A37"/>
    <mergeCell ref="B36:B37"/>
    <mergeCell ref="C36:C37"/>
    <mergeCell ref="D36:D37"/>
    <mergeCell ref="E36:E37"/>
    <mergeCell ref="F36:F37"/>
    <mergeCell ref="G36:G37"/>
    <mergeCell ref="H36:H37"/>
    <mergeCell ref="I36:I37"/>
    <mergeCell ref="J36:J37"/>
    <mergeCell ref="K36:K37"/>
    <mergeCell ref="L36:L37"/>
    <mergeCell ref="F34:F35"/>
    <mergeCell ref="G34:G35"/>
    <mergeCell ref="H34:H35"/>
    <mergeCell ref="I34:I35"/>
    <mergeCell ref="J34:J35"/>
    <mergeCell ref="A34:A35"/>
    <mergeCell ref="B34:B35"/>
    <mergeCell ref="C34:C35"/>
    <mergeCell ref="D34:D35"/>
    <mergeCell ref="E34:E35"/>
    <mergeCell ref="O30:O31"/>
    <mergeCell ref="AX30:AX31"/>
    <mergeCell ref="A32:A33"/>
    <mergeCell ref="B32:B33"/>
    <mergeCell ref="C32:C33"/>
    <mergeCell ref="D32:D33"/>
    <mergeCell ref="E32:E33"/>
    <mergeCell ref="F32:F33"/>
    <mergeCell ref="G32:G33"/>
    <mergeCell ref="H32:H33"/>
    <mergeCell ref="I32:I33"/>
    <mergeCell ref="J32:J33"/>
    <mergeCell ref="K32:K33"/>
    <mergeCell ref="L32:L33"/>
    <mergeCell ref="O32:O33"/>
    <mergeCell ref="AX32:AX33"/>
    <mergeCell ref="K28:K29"/>
    <mergeCell ref="L28:L29"/>
    <mergeCell ref="O28:O29"/>
    <mergeCell ref="AX28:AX29"/>
    <mergeCell ref="A30:A31"/>
    <mergeCell ref="B30:B31"/>
    <mergeCell ref="C30:C31"/>
    <mergeCell ref="D30:D31"/>
    <mergeCell ref="E30:E31"/>
    <mergeCell ref="F30:F31"/>
    <mergeCell ref="G30:G31"/>
    <mergeCell ref="H30:H31"/>
    <mergeCell ref="I30:I31"/>
    <mergeCell ref="J30:J31"/>
    <mergeCell ref="K30:K31"/>
    <mergeCell ref="L30:L31"/>
    <mergeCell ref="F28:F29"/>
    <mergeCell ref="G28:G29"/>
    <mergeCell ref="H28:H29"/>
    <mergeCell ref="I28:I29"/>
    <mergeCell ref="J28:J29"/>
    <mergeCell ref="A28:A29"/>
    <mergeCell ref="B28:B29"/>
    <mergeCell ref="C28:C29"/>
    <mergeCell ref="D28:D29"/>
    <mergeCell ref="E28:E29"/>
    <mergeCell ref="O24:O25"/>
    <mergeCell ref="AX24:AX25"/>
    <mergeCell ref="A26:A27"/>
    <mergeCell ref="B26:B27"/>
    <mergeCell ref="C26:C27"/>
    <mergeCell ref="D26:D27"/>
    <mergeCell ref="E26:E27"/>
    <mergeCell ref="F26:F27"/>
    <mergeCell ref="G26:G27"/>
    <mergeCell ref="H26:H27"/>
    <mergeCell ref="I26:I27"/>
    <mergeCell ref="J26:J27"/>
    <mergeCell ref="K26:K27"/>
    <mergeCell ref="L26:L27"/>
    <mergeCell ref="O26:O27"/>
    <mergeCell ref="AX26:AX27"/>
    <mergeCell ref="K22:K23"/>
    <mergeCell ref="L22:L23"/>
    <mergeCell ref="O22:O23"/>
    <mergeCell ref="AX22:AX23"/>
    <mergeCell ref="A24:A25"/>
    <mergeCell ref="B24:B25"/>
    <mergeCell ref="C24:C25"/>
    <mergeCell ref="D24:D25"/>
    <mergeCell ref="E24:E25"/>
    <mergeCell ref="F24:F25"/>
    <mergeCell ref="G24:G25"/>
    <mergeCell ref="H24:H25"/>
    <mergeCell ref="I24:I25"/>
    <mergeCell ref="J24:J25"/>
    <mergeCell ref="K24:K25"/>
    <mergeCell ref="L24:L25"/>
    <mergeCell ref="F22:F23"/>
    <mergeCell ref="G22:G23"/>
    <mergeCell ref="H22:H23"/>
    <mergeCell ref="I22:I23"/>
    <mergeCell ref="J22:J23"/>
    <mergeCell ref="A22:A23"/>
    <mergeCell ref="B22:B23"/>
    <mergeCell ref="C22:C23"/>
    <mergeCell ref="D22:D23"/>
    <mergeCell ref="E22:E23"/>
    <mergeCell ref="O18:O19"/>
    <mergeCell ref="AX18:AX19"/>
    <mergeCell ref="A20:A21"/>
    <mergeCell ref="B20:B21"/>
    <mergeCell ref="C20:C21"/>
    <mergeCell ref="D20:D21"/>
    <mergeCell ref="E20:E21"/>
    <mergeCell ref="F20:F21"/>
    <mergeCell ref="G20:G21"/>
    <mergeCell ref="H20:H21"/>
    <mergeCell ref="I20:I21"/>
    <mergeCell ref="J20:J21"/>
    <mergeCell ref="K20:K21"/>
    <mergeCell ref="L20:L21"/>
    <mergeCell ref="O20:O21"/>
    <mergeCell ref="AX20:AX21"/>
    <mergeCell ref="K16:K17"/>
    <mergeCell ref="L16:L17"/>
    <mergeCell ref="O16:O17"/>
    <mergeCell ref="AX16:AX17"/>
    <mergeCell ref="A18:A19"/>
    <mergeCell ref="B18:B19"/>
    <mergeCell ref="C18:C19"/>
    <mergeCell ref="D18:D19"/>
    <mergeCell ref="E18:E19"/>
    <mergeCell ref="F18:F19"/>
    <mergeCell ref="G18:G19"/>
    <mergeCell ref="H18:H19"/>
    <mergeCell ref="I18:I19"/>
    <mergeCell ref="J18:J19"/>
    <mergeCell ref="K18:K19"/>
    <mergeCell ref="L18:L19"/>
    <mergeCell ref="F16:F17"/>
    <mergeCell ref="G16:G17"/>
    <mergeCell ref="H16:H17"/>
    <mergeCell ref="I16:I17"/>
    <mergeCell ref="J16:J17"/>
    <mergeCell ref="A16:A17"/>
    <mergeCell ref="B16:B17"/>
    <mergeCell ref="C16:C17"/>
    <mergeCell ref="D16:D17"/>
    <mergeCell ref="E16:E17"/>
    <mergeCell ref="A14:A15"/>
    <mergeCell ref="B14:B15"/>
    <mergeCell ref="C14:C15"/>
    <mergeCell ref="D14:D15"/>
    <mergeCell ref="E14:E15"/>
    <mergeCell ref="F14:F15"/>
    <mergeCell ref="G14:G15"/>
    <mergeCell ref="H14:H15"/>
    <mergeCell ref="I14:I15"/>
    <mergeCell ref="J14:J15"/>
    <mergeCell ref="K14:K15"/>
    <mergeCell ref="L14:L15"/>
    <mergeCell ref="O14:O15"/>
    <mergeCell ref="AX14:AX15"/>
    <mergeCell ref="K10:K11"/>
    <mergeCell ref="L10:L11"/>
    <mergeCell ref="O10:O11"/>
    <mergeCell ref="AX10:AX11"/>
    <mergeCell ref="A12:A13"/>
    <mergeCell ref="B12:B13"/>
    <mergeCell ref="C12:C13"/>
    <mergeCell ref="D12:D13"/>
    <mergeCell ref="E12:E13"/>
    <mergeCell ref="F12:F13"/>
    <mergeCell ref="G12:G13"/>
    <mergeCell ref="H12:H13"/>
    <mergeCell ref="I12:I13"/>
    <mergeCell ref="J12:J13"/>
    <mergeCell ref="K12:K13"/>
    <mergeCell ref="L12:L13"/>
    <mergeCell ref="AX6:AX7"/>
    <mergeCell ref="A8:A9"/>
    <mergeCell ref="B8:B9"/>
    <mergeCell ref="C8:C9"/>
    <mergeCell ref="D8:D9"/>
    <mergeCell ref="E8:E9"/>
    <mergeCell ref="F8:F9"/>
    <mergeCell ref="G8:G9"/>
    <mergeCell ref="H8:H9"/>
    <mergeCell ref="I8:I9"/>
    <mergeCell ref="J8:J9"/>
    <mergeCell ref="K8:K9"/>
    <mergeCell ref="L8:L9"/>
    <mergeCell ref="O8:O9"/>
    <mergeCell ref="AX8:AX9"/>
    <mergeCell ref="O12:O13"/>
    <mergeCell ref="AX12:AX13"/>
    <mergeCell ref="P1:AU1"/>
    <mergeCell ref="A6:A7"/>
    <mergeCell ref="B6:B7"/>
    <mergeCell ref="C6:C7"/>
    <mergeCell ref="D6:D7"/>
    <mergeCell ref="E6:E7"/>
    <mergeCell ref="F6:F7"/>
    <mergeCell ref="G6:G7"/>
    <mergeCell ref="H6:H7"/>
    <mergeCell ref="I6:I7"/>
    <mergeCell ref="J6:J7"/>
    <mergeCell ref="K6:K7"/>
    <mergeCell ref="L6:L7"/>
    <mergeCell ref="O6:O7"/>
    <mergeCell ref="F10:F11"/>
    <mergeCell ref="G10:G11"/>
    <mergeCell ref="H10:H11"/>
    <mergeCell ref="I10:I11"/>
    <mergeCell ref="J10:J11"/>
    <mergeCell ref="A10:A11"/>
    <mergeCell ref="B10:B11"/>
    <mergeCell ref="C10:C11"/>
    <mergeCell ref="D10:D11"/>
    <mergeCell ref="E10:E11"/>
  </mergeCell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9"/>
  <sheetViews>
    <sheetView workbookViewId="0">
      <selection activeCell="B20" sqref="B20"/>
    </sheetView>
  </sheetViews>
  <sheetFormatPr defaultRowHeight="15" x14ac:dyDescent="0.25"/>
  <cols>
    <col min="1" max="1" width="30" style="6" customWidth="1"/>
    <col min="2" max="2" width="100" customWidth="1"/>
  </cols>
  <sheetData>
    <row r="1" spans="1:2" x14ac:dyDescent="0.25">
      <c r="A1" s="6" t="s">
        <v>296</v>
      </c>
      <c r="B1" t="s">
        <v>297</v>
      </c>
    </row>
    <row r="3" spans="1:2" x14ac:dyDescent="0.25">
      <c r="A3" s="6" t="s">
        <v>298</v>
      </c>
    </row>
    <row r="4" spans="1:2" x14ac:dyDescent="0.25">
      <c r="A4" s="6" t="s">
        <v>299</v>
      </c>
    </row>
    <row r="6" spans="1:2" x14ac:dyDescent="0.25">
      <c r="A6" s="6" t="s">
        <v>300</v>
      </c>
    </row>
    <row r="7" spans="1:2" x14ac:dyDescent="0.25">
      <c r="A7" s="6" t="s">
        <v>301</v>
      </c>
      <c r="B7" t="s">
        <v>302</v>
      </c>
    </row>
    <row r="9" spans="1:2" ht="330" x14ac:dyDescent="0.25">
      <c r="A9" s="7" t="s">
        <v>303</v>
      </c>
      <c r="B9" s="8" t="s">
        <v>304</v>
      </c>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7</vt:i4>
      </vt:variant>
    </vt:vector>
  </HeadingPairs>
  <TitlesOfParts>
    <vt:vector size="9" baseType="lpstr">
      <vt:lpstr>Order Form</vt:lpstr>
      <vt:lpstr>General Information</vt:lpstr>
      <vt:lpstr>products.itemColors</vt:lpstr>
      <vt:lpstr>products.requestedDeliveryDates</vt:lpstr>
      <vt:lpstr>products.sizeQuantities</vt:lpstr>
      <vt:lpstr>products.sizeScales</vt:lpstr>
      <vt:lpstr>products.uploadResponses</vt:lpstr>
      <vt:lpstr>scales.ids</vt:lpstr>
      <vt:lpstr>scales.values</vt:lpstr>
    </vt:vector>
  </TitlesOfParts>
  <Manager/>
  <Company/>
  <LinksUpToDate>false</LinksUpToDate>
  <SharedDoc>false</SharedDoc>
  <HyperlinkBase/>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dcterms:created xsi:type="dcterms:W3CDTF">2024-01-22T10:30:21Z</dcterms:created>
  <dcterms:modified xsi:type="dcterms:W3CDTF">2024-01-22T14:14:03Z</dcterms:modified>
  <cp:category/>
</cp:coreProperties>
</file>